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SISMACC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4" sheetId="1" r:id="rId2"/>
  </sheets>
  <definedNames>
    <definedName name="_xlnm._FilterDatabase" localSheetId="1" hidden="1">'F4'!$A$5:$E$70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41" i="1"/>
  <c r="C41" i="1"/>
  <c r="E20" i="1"/>
  <c r="E21" i="1" s="1"/>
  <c r="E22" i="1" s="1"/>
  <c r="E30" i="1" s="1"/>
  <c r="D20" i="1"/>
  <c r="D21" i="1" s="1"/>
  <c r="D22" i="1" s="1"/>
  <c r="D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<sst xmlns="http://schemas.openxmlformats.org/spreadsheetml/2006/main" count="62" uniqueCount="43">
  <si>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</si>
  <si>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</si>
  <si>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</si>
  <si>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</si>
  <si>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</si>
  <si>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</si>
  <si>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</si>
  <si>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</si>
  <si>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</si>
  <si>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</si>
  <si>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</si>
  <si>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</si>
  <si>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</si>
  <si>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</si>
  <si>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</si>
  <si>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</si>
  <si>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</si>
  <si>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</si>
  <si>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</si>
  <si>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</si>
  <si>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</si>
  <si>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</si>
  <si>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</si>
  <si>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</si>
  <si>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</si>
  <si>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</si>
  <si>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</si>
  <si>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</si>
  <si>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</si>
  <si>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</si>
  <si>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</si>
  <si>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</si>
  <si>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</si>
  <si>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</si>
  <si>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</si>
  <si>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</si>
  <si>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</si>
  <si>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</si>
  <si>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</si>
  <si>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</si>
  <si>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</si>
  <si>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</si>
  <si>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MUNICIPAL DE ARTE Y CULTURA DE CELAYA GUANAJUATO
Balance Presupuestario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</si>
</sst>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lightGray"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4</xdr:row>
      <xdr:rowOff>9525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0" t="s">
        <v>42</v>
      </c>
      <c r="B1" s="21"/>
      <c r="C1" s="21"/>
      <c r="D1" s="21"/>
      <c r="E1" s="22"/>
    </row>
    <row r="2" spans="1:5" ht="12.75" customHeight="1" x14ac:dyDescent="0.2">
      <c r="A2" s="23"/>
      <c r="B2" s="24"/>
      <c r="C2" s="24"/>
      <c r="D2" s="24"/>
      <c r="E2" s="25"/>
    </row>
    <row r="3" spans="1:5" ht="12.75" customHeight="1" x14ac:dyDescent="0.2">
      <c r="A3" s="23"/>
      <c r="B3" s="24"/>
      <c r="C3" s="24"/>
      <c r="D3" s="24"/>
      <c r="E3" s="25"/>
    </row>
    <row r="4" spans="1:5" ht="12.75" customHeight="1" x14ac:dyDescent="0.2">
      <c r="A4" s="26"/>
      <c r="B4" s="27"/>
      <c r="C4" s="27"/>
      <c r="D4" s="27"/>
      <c r="E4" s="28"/>
    </row>
    <row r="5" spans="1:5" ht="22.5" x14ac:dyDescent="0.2">
      <c r="A5" s="29" t="s">
        <v>0</v>
      </c>
      <c r="B5" s="30"/>
      <c r="C5" s="31" t="s">
        <v>1</v>
      </c>
      <c r="D5" s="31" t="s">
        <v>2</v>
      </c>
      <c r="E5" s="3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23104005.82</v>
      </c>
      <c r="D7" s="7">
        <f t="shared" ref="D7:E7" si="0">SUM(D8:D10)</f>
        <v>6367032.4500000002</v>
      </c>
      <c r="E7" s="7">
        <f t="shared" si="0"/>
        <v>6367032.4500000002</v>
      </c>
    </row>
    <row r="8" spans="1:5" x14ac:dyDescent="0.2">
      <c r="A8" s="5"/>
      <c r="B8" s="8" t="s">
        <v>5</v>
      </c>
      <c r="C8" s="9">
        <v>23104005.82</v>
      </c>
      <c r="D8" s="9">
        <v>6367032.4500000002</v>
      </c>
      <c r="E8" s="9">
        <v>6367032.4500000002</v>
      </c>
    </row>
    <row r="9" spans="1:5" x14ac:dyDescent="0.2">
      <c r="A9" s="5"/>
      <c r="B9" s="8" t="s">
        <v>6</v>
      </c>
      <c r="C9" s="9"/>
      <c r="D9" s="9"/>
      <c r="E9" s="9"/>
    </row>
    <row r="10" spans="1:5" x14ac:dyDescent="0.2">
      <c r="A10" s="5"/>
      <c r="B10" s="8" t="s">
        <v>7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23104005.82</v>
      </c>
      <c r="D12" s="7">
        <f t="shared" ref="D12:E12" si="1">SUM(D13:D14)</f>
        <v>3959894.26</v>
      </c>
      <c r="E12" s="7">
        <f t="shared" si="1"/>
        <v>3934730.27</v>
      </c>
    </row>
    <row r="13" spans="1:5" x14ac:dyDescent="0.2">
      <c r="A13" s="5"/>
      <c r="B13" s="8" t="s">
        <v>9</v>
      </c>
      <c r="C13" s="9">
        <v>23104005.82</v>
      </c>
      <c r="D13" s="9">
        <v>3959894.26</v>
      </c>
      <c r="E13" s="9">
        <v>3934730.27</v>
      </c>
    </row>
    <row r="14" spans="1:5" x14ac:dyDescent="0.2">
      <c r="A14" s="5"/>
      <c r="B14" s="8" t="s">
        <v>10</v>
      </c>
      <c r="C14" s="9"/>
      <c r="D14" s="9"/>
      <c r="E14" s="9"/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35"/>
      <c r="D16" s="7">
        <f>SUM(D17:D18)</f>
        <v>0</v>
      </c>
      <c r="E16" s="7">
        <f>SUM(E17:E18)</f>
        <v>0</v>
      </c>
    </row>
    <row r="17" spans="1:5" x14ac:dyDescent="0.2">
      <c r="A17" s="5"/>
      <c r="B17" s="8" t="s">
        <v>12</v>
      </c>
      <c r="C17" s="35"/>
      <c r="D17" s="9"/>
      <c r="E17" s="9"/>
    </row>
    <row r="18" spans="1:5" x14ac:dyDescent="0.2">
      <c r="A18" s="5"/>
      <c r="B18" s="8" t="s">
        <v>13</v>
      </c>
      <c r="C18" s="35"/>
      <c r="D18" s="9"/>
      <c r="E18" s="9"/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2407138.1900000004</v>
      </c>
      <c r="E20" s="7">
        <f>E7-E12+E16</f>
        <v>2432302.1800000002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2407138.1900000004</v>
      </c>
      <c r="E21" s="7">
        <f t="shared" si="2"/>
        <v>2432302.1800000002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2407138.1900000004</v>
      </c>
      <c r="E22" s="7">
        <f>E21-E16</f>
        <v>2432302.1800000002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29" t="s">
        <v>17</v>
      </c>
      <c r="B24" s="30"/>
      <c r="C24" s="32" t="s">
        <v>18</v>
      </c>
      <c r="D24" s="32" t="s">
        <v>2</v>
      </c>
      <c r="E24" s="3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2407138.1900000004</v>
      </c>
      <c r="E30" s="7">
        <f t="shared" si="4"/>
        <v>2432302.1800000002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33" t="s">
        <v>17</v>
      </c>
      <c r="B32" s="33"/>
      <c r="C32" s="34" t="s">
        <v>24</v>
      </c>
      <c r="D32" s="32" t="s">
        <v>2</v>
      </c>
      <c r="E32" s="34" t="s">
        <v>25</v>
      </c>
    </row>
    <row r="33" spans="1:5" ht="5.0999999999999996" customHeight="1" x14ac:dyDescent="0.2">
      <c r="A33" s="5"/>
      <c r="B33" s="11"/>
      <c r="C33" s="9"/>
      <c r="D33" s="9"/>
      <c r="E33" s="9"/>
    </row>
    <row r="34" spans="1:5" x14ac:dyDescent="0.2">
      <c r="A34" s="5"/>
      <c r="B34" s="12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2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1"/>
      <c r="C40" s="9"/>
      <c r="D40" s="9"/>
      <c r="E40" s="9"/>
    </row>
    <row r="41" spans="1:5" x14ac:dyDescent="0.2">
      <c r="A41" s="5"/>
      <c r="B41" s="12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2"/>
      <c r="C42" s="7"/>
      <c r="D42" s="7"/>
      <c r="E42" s="7"/>
    </row>
    <row r="43" spans="1:5" ht="22.5" x14ac:dyDescent="0.2">
      <c r="A43" s="33" t="s">
        <v>17</v>
      </c>
      <c r="B43" s="33"/>
      <c r="C43" s="34" t="s">
        <v>24</v>
      </c>
      <c r="D43" s="32" t="s">
        <v>2</v>
      </c>
      <c r="E43" s="34" t="s">
        <v>25</v>
      </c>
    </row>
    <row r="44" spans="1:5" ht="5.0999999999999996" customHeight="1" x14ac:dyDescent="0.2">
      <c r="A44" s="5"/>
      <c r="B44" s="11"/>
      <c r="C44" s="9"/>
      <c r="D44" s="9"/>
      <c r="E44" s="9"/>
    </row>
    <row r="45" spans="1:5" x14ac:dyDescent="0.2">
      <c r="A45" s="5"/>
      <c r="B45" s="11" t="s">
        <v>33</v>
      </c>
      <c r="C45" s="9"/>
      <c r="D45" s="9"/>
      <c r="E45" s="9"/>
    </row>
    <row r="46" spans="1:5" x14ac:dyDescent="0.2">
      <c r="A46" s="5"/>
      <c r="B46" s="11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3" t="s">
        <v>27</v>
      </c>
      <c r="C47" s="9"/>
      <c r="D47" s="9"/>
      <c r="E47" s="9"/>
    </row>
    <row r="48" spans="1:5" x14ac:dyDescent="0.2">
      <c r="A48" s="5"/>
      <c r="B48" s="13" t="s">
        <v>30</v>
      </c>
      <c r="C48" s="9"/>
      <c r="D48" s="9"/>
      <c r="E48" s="9"/>
    </row>
    <row r="49" spans="1:5" ht="5.0999999999999996" customHeight="1" x14ac:dyDescent="0.2">
      <c r="A49" s="5"/>
      <c r="B49" s="11"/>
      <c r="C49" s="9"/>
      <c r="D49" s="9"/>
      <c r="E49" s="9"/>
    </row>
    <row r="50" spans="1:5" x14ac:dyDescent="0.2">
      <c r="A50" s="5"/>
      <c r="B50" s="11" t="s">
        <v>9</v>
      </c>
      <c r="C50" s="9"/>
      <c r="D50" s="9"/>
      <c r="E50" s="9"/>
    </row>
    <row r="51" spans="1:5" ht="5.0999999999999996" customHeight="1" x14ac:dyDescent="0.2">
      <c r="A51" s="5"/>
      <c r="B51" s="11"/>
      <c r="C51" s="9"/>
      <c r="D51" s="9"/>
      <c r="E51" s="9"/>
    </row>
    <row r="52" spans="1:5" x14ac:dyDescent="0.2">
      <c r="A52" s="5"/>
      <c r="B52" s="11" t="s">
        <v>12</v>
      </c>
      <c r="C52" s="35"/>
      <c r="D52" s="9"/>
      <c r="E52" s="9"/>
    </row>
    <row r="53" spans="1:5" ht="5.0999999999999996" customHeight="1" x14ac:dyDescent="0.2">
      <c r="A53" s="5"/>
      <c r="B53" s="11"/>
      <c r="C53" s="9"/>
      <c r="D53" s="9"/>
      <c r="E53" s="9"/>
    </row>
    <row r="54" spans="1:5" x14ac:dyDescent="0.2">
      <c r="A54" s="5"/>
      <c r="B54" s="12" t="s">
        <v>35</v>
      </c>
      <c r="C54" s="7">
        <f>C45+C46-C50</f>
        <v>0</v>
      </c>
      <c r="D54" s="7">
        <f t="shared" ref="D54:E54" si="9">D45+D46-D50+D52</f>
        <v>0</v>
      </c>
      <c r="E54" s="7">
        <f t="shared" si="9"/>
        <v>0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0</v>
      </c>
      <c r="E55" s="7">
        <f t="shared" si="10"/>
        <v>0</v>
      </c>
    </row>
    <row r="56" spans="1:5" ht="5.0999999999999996" customHeight="1" x14ac:dyDescent="0.2">
      <c r="A56" s="5"/>
      <c r="B56" s="11"/>
      <c r="C56" s="9"/>
      <c r="D56" s="9"/>
      <c r="E56" s="9"/>
    </row>
    <row r="57" spans="1:5" ht="22.5" x14ac:dyDescent="0.2">
      <c r="A57" s="33" t="s">
        <v>17</v>
      </c>
      <c r="B57" s="33"/>
      <c r="C57" s="34" t="s">
        <v>24</v>
      </c>
      <c r="D57" s="32" t="s">
        <v>2</v>
      </c>
      <c r="E57" s="34" t="s">
        <v>25</v>
      </c>
    </row>
    <row r="58" spans="1:5" ht="5.0999999999999996" customHeight="1" x14ac:dyDescent="0.2">
      <c r="A58" s="5"/>
      <c r="B58" s="11"/>
      <c r="C58" s="9"/>
      <c r="D58" s="9"/>
      <c r="E58" s="9"/>
    </row>
    <row r="59" spans="1:5" x14ac:dyDescent="0.2">
      <c r="A59" s="5"/>
      <c r="B59" s="11" t="s">
        <v>6</v>
      </c>
      <c r="C59" s="9"/>
      <c r="D59" s="9"/>
      <c r="E59" s="9"/>
    </row>
    <row r="60" spans="1:5" x14ac:dyDescent="0.2">
      <c r="A60" s="5"/>
      <c r="B60" s="11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3" t="s">
        <v>28</v>
      </c>
      <c r="C61" s="9"/>
      <c r="D61" s="9"/>
      <c r="E61" s="9"/>
    </row>
    <row r="62" spans="1:5" x14ac:dyDescent="0.2">
      <c r="A62" s="5"/>
      <c r="B62" s="13" t="s">
        <v>31</v>
      </c>
      <c r="C62" s="9"/>
      <c r="D62" s="9"/>
      <c r="E62" s="9"/>
    </row>
    <row r="63" spans="1:5" ht="5.0999999999999996" customHeight="1" x14ac:dyDescent="0.2">
      <c r="A63" s="5"/>
      <c r="B63" s="11"/>
      <c r="C63" s="9"/>
      <c r="D63" s="9"/>
      <c r="E63" s="9"/>
    </row>
    <row r="64" spans="1:5" x14ac:dyDescent="0.2">
      <c r="A64" s="5"/>
      <c r="B64" s="11" t="s">
        <v>38</v>
      </c>
      <c r="C64" s="9"/>
      <c r="D64" s="9"/>
      <c r="E64" s="9"/>
    </row>
    <row r="65" spans="1:5" ht="5.0999999999999996" customHeight="1" x14ac:dyDescent="0.2">
      <c r="A65" s="5"/>
      <c r="B65" s="11"/>
      <c r="C65" s="9"/>
      <c r="D65" s="9"/>
      <c r="E65" s="9"/>
    </row>
    <row r="66" spans="1:5" x14ac:dyDescent="0.2">
      <c r="A66" s="5"/>
      <c r="B66" s="11" t="s">
        <v>13</v>
      </c>
      <c r="C66" s="35"/>
      <c r="D66" s="9"/>
      <c r="E66" s="9"/>
    </row>
    <row r="67" spans="1:5" ht="5.0999999999999996" customHeight="1" x14ac:dyDescent="0.2">
      <c r="A67" s="5"/>
      <c r="B67" s="11"/>
      <c r="C67" s="9"/>
      <c r="D67" s="9"/>
      <c r="E67" s="9"/>
    </row>
    <row r="68" spans="1:5" x14ac:dyDescent="0.2">
      <c r="A68" s="5"/>
      <c r="B68" s="12" t="s">
        <v>39</v>
      </c>
      <c r="C68" s="7">
        <f>C59+C60-C64</f>
        <v>0</v>
      </c>
      <c r="D68" s="7">
        <f>D59+D60-D64-D66</f>
        <v>0</v>
      </c>
      <c r="E68" s="7">
        <f>E59+E60-E64-E66</f>
        <v>0</v>
      </c>
    </row>
    <row r="69" spans="1:5" x14ac:dyDescent="0.2">
      <c r="A69" s="5"/>
      <c r="B69" s="12" t="s">
        <v>40</v>
      </c>
      <c r="C69" s="7">
        <f>C68-C60</f>
        <v>0</v>
      </c>
      <c r="D69" s="7">
        <f t="shared" ref="D69:E69" si="12">D68-D60</f>
        <v>0</v>
      </c>
      <c r="E69" s="7">
        <f t="shared" si="12"/>
        <v>0</v>
      </c>
    </row>
    <row r="70" spans="1:5" ht="5.0999999999999996" customHeight="1" x14ac:dyDescent="0.2">
      <c r="A70" s="14"/>
      <c r="B70" s="15"/>
      <c r="C70" s="16"/>
      <c r="D70" s="16"/>
      <c r="E70" s="16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2017-01-11T17:21:42Z</dcterms:created>
  <dcterms:modified xsi:type="dcterms:W3CDTF">2017-06-14T14:06:44Z</dcterms:modified>
</cp:coreProperties>
</file>