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firstSheet="1" activeTab="7"/>
  </bookViews>
  <sheets>
    <sheet name="Hoja1" sheetId="1" state="hidden" r:id="rId1"/>
    <sheet name="EAEPE" sheetId="2" r:id="rId2"/>
    <sheet name="COG" sheetId="3" r:id="rId3"/>
    <sheet name="CTG" sheetId="4" r:id="rId4"/>
    <sheet name="CFG" sheetId="5" r:id="rId5"/>
    <sheet name="CA AYUNTAMIENTO" sheetId="6" r:id="rId6"/>
    <sheet name="CA EJECUTIVO ESTATAL" sheetId="7" r:id="rId7"/>
    <sheet name="CA NO CENTRAL" sheetId="8" r:id="rId8"/>
  </sheets>
  <definedNames/>
  <calcPr fullCalcOnLoad="1"/>
</workbook>
</file>

<file path=xl/sharedStrings.xml><?xml version="1.0" encoding="utf-8"?>
<sst xmlns="http://schemas.openxmlformats.org/spreadsheetml/2006/main" count="395" uniqueCount="238">
  <si>
    <t>@se6#16</t>
  </si>
  <si>
    <t>CONSEJO DE TURISMO DE CELAYA, GTO.
ESTADO ANALITICO DEL EJERCICIO DEL PRESUPUESTO DE EGRESOS
 AL 31 DE MARZO DEL 2017</t>
  </si>
  <si>
    <t>CFG</t>
  </si>
  <si>
    <t>CP</t>
  </si>
  <si>
    <t>CFF</t>
  </si>
  <si>
    <t>CA-UR</t>
  </si>
  <si>
    <t>CTG</t>
  </si>
  <si>
    <t>COG</t>
  </si>
  <si>
    <t>CONCEPTO</t>
  </si>
  <si>
    <t>APROBADO</t>
  </si>
  <si>
    <t>AMPLIACIONES / REDUCCIONES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</si>
  <si>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</si>
  <si>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</si>
  <si>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</si>
  <si>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</si>
  <si>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</si>
  <si>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</si>
  <si>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</si>
  <si>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3.7.1</t>
  </si>
  <si>
    <t>Turismo</t>
  </si>
  <si>
    <t>F0001</t>
  </si>
  <si>
    <t>CONSEJO DE TURISMO</t>
  </si>
  <si>
    <t>Ingresos propios</t>
  </si>
  <si>
    <t>31120-9301</t>
  </si>
  <si>
    <t>Entidades Paramunicipales Empresariales No Financieras con Participación Estatal Mayoritaria - DIRECCION</t>
  </si>
  <si>
    <t>2.1.1.1</t>
  </si>
  <si>
    <t>Sueldos base al personal permanente</t>
  </si>
  <si>
    <t>Primas de vacaciones, dominical y gratificación de fin de año</t>
  </si>
  <si>
    <t>2.1.2</t>
  </si>
  <si>
    <t>Aportaciones de seguridad social</t>
  </si>
  <si>
    <t>Aportaciones a fondos de vivienda</t>
  </si>
  <si>
    <t>Aportaciones al sistema para el retiro</t>
  </si>
  <si>
    <t>Cuotas para el fondo de ahorro y fondo de trabajo</t>
  </si>
  <si>
    <t>Estímulos</t>
  </si>
  <si>
    <t>2.1.1.2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</si>
  <si>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</si>
  <si>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</si>
  <si>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</si>
  <si>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Productos alimenticios para personas</t>
  </si>
  <si>
    <t>Material eléctrico y electrónico</t>
  </si>
  <si>
    <t>Otros materiales y artículos de construcción y reparación</t>
  </si>
  <si>
    <t>Combustibles, lubricantes y aditivos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</si>
  <si>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</si>
  <si>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</si>
  <si>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</si>
  <si>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</si>
  <si>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Telefonía tradicional</t>
  </si>
  <si>
    <t>Telefonía celular</t>
  </si>
  <si>
    <t>Servicios de acceso de Internet, redes y procesamiento de información</t>
  </si>
  <si>
    <t>Servicios postales y telegráficos</t>
  </si>
  <si>
    <t>2.1.3.2</t>
  </si>
  <si>
    <t>Arrendamiento de edificios</t>
  </si>
  <si>
    <t>Arrendamiento de activos intangibles</t>
  </si>
  <si>
    <t>Otros arrendamientos</t>
  </si>
  <si>
    <t>Servicios legales, de contabilidad, auditoría y relacionados</t>
  </si>
  <si>
    <t>Servicios de capacitación</t>
  </si>
  <si>
    <t>Servicios financieros y bancarios</t>
  </si>
  <si>
    <t>Seguro de bienes patrimoniales</t>
  </si>
  <si>
    <t>Servicios financieros, bancarios y comerciales integrales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</si>
  <si>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</si>
  <si>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</si>
  <si>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</si>
  <si>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Pasajes terrestres</t>
  </si>
  <si>
    <t>Viáticos en el país</t>
  </si>
  <si>
    <t>Otros servicios de traslado y hospedaje</t>
  </si>
  <si>
    <t>Gastos de representación</t>
  </si>
  <si>
    <t>Impuestos y derechos</t>
  </si>
  <si>
    <t>Penas, multas, accesorios y actualizaciones</t>
  </si>
  <si>
    <t>impuesto sobre nomina</t>
  </si>
  <si>
    <t>2.2.2</t>
  </si>
  <si>
    <t>Equipos y aparatos audiovisuales</t>
  </si>
  <si>
    <t>Automóviles y camiones</t>
  </si>
  <si>
    <t>S0001</t>
  </si>
  <si>
    <t>FONDOS MIXTOS</t>
  </si>
  <si>
    <t>RECURSO ESTATAL</t>
  </si>
  <si>
    <t>31120-9302</t>
  </si>
  <si>
    <t>Entidades Paramunicipales Empresariales No Financieras con Participación Estatal Mayoritaria - PROMOCION</t>
  </si>
  <si>
    <t>Arrendamiento de equipo de transporte</t>
  </si>
  <si>
    <t>Difusión por radio, televisión y otros medios de mensajes sobre programas y actividades gubernamentales</t>
  </si>
  <si>
    <t>Servicio de creación y difusión de contenido exclusivamente a través de Internet</t>
  </si>
  <si>
    <t>Pasajes aéreos</t>
  </si>
  <si>
    <t>Servicios integrales de traslado y viáticos</t>
  </si>
  <si>
    <t>Gastos de orden social y cultural</t>
  </si>
  <si>
    <t>Congresos y convenciones</t>
  </si>
  <si>
    <t>Exposiciones</t>
  </si>
  <si>
    <t>F0002</t>
  </si>
  <si>
    <t xml:space="preserve">DESARROLLO DE PRODUCTOS </t>
  </si>
  <si>
    <t>31120-9303</t>
  </si>
  <si>
    <t>Entidades Paraestatales y Fideicomisos No Empresariales y No Financieros - Desarrollo de Productos</t>
  </si>
  <si>
    <t>Material de limpieza</t>
  </si>
  <si>
    <t>Mercancías adquiridas para su comercialización</t>
  </si>
  <si>
    <t>Medicinas y productos farmacéuticos</t>
  </si>
  <si>
    <t>Servicios profesionales, científicos y técnicos integrales</t>
  </si>
  <si>
    <t>Conservación y mantenimiento menor de inmuebles</t>
  </si>
  <si>
    <t>Servicios de jardinería y fumigación</t>
  </si>
  <si>
    <t>Impuesto sobre nomina</t>
  </si>
  <si>
    <t>S0002</t>
  </si>
  <si>
    <t>CON SABOR A CELAYA</t>
  </si>
  <si>
    <t>RECURSO ESTATAL Y MUNICIPAL</t>
  </si>
  <si>
    <t>31120-9304</t>
  </si>
  <si>
    <t>Subsidios: Sector Social y Privado o Entidades Federativas y Municipios Sujetos a Reglas de Operación</t>
  </si>
  <si>
    <t>CONSEJO DE TURISMO DE CELAYA, GTO.
ESTADO ANALÍTICO DEL EJERCICIO DEL PRESUPUESTO DE EGRESOS POR OBJETO DEL GASTO (CAPÍTULO Y CONCEPTO)
 AL 31 DE MARZO DEL 2017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</si>
  <si>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</si>
  <si>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</si>
  <si>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</si>
  <si>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</si>
  <si>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</si>
  <si>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</si>
  <si>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</si>
  <si>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</si>
  <si>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</si>
  <si>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</si>
  <si>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</si>
  <si>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</si>
  <si>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</si>
  <si>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</si>
  <si>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</si>
  <si>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</si>
  <si>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</si>
  <si>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</si>
  <si>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</si>
  <si>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</si>
  <si>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</si>
  <si>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</si>
  <si>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</si>
  <si>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</si>
  <si>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</si>
  <si>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</si>
  <si>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</si>
  <si>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</si>
  <si>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</si>
  <si>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</si>
  <si>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</si>
  <si>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</si>
  <si>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</si>
  <si>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</si>
  <si>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</si>
  <si>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</si>
  <si>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</si>
  <si>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</si>
  <si>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</si>
  <si>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</si>
  <si>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</si>
  <si>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</si>
  <si>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</si>
  <si>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</si>
  <si>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</si>
  <si>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</si>
  <si>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</si>
  <si>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</si>
  <si>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</si>
  <si>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</si>
  <si>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</si>
  <si>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</si>
  <si>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</si>
  <si>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</si>
  <si>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</si>
  <si>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</si>
  <si>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</si>
  <si>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</si>
  <si>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</si>
  <si>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</si>
  <si>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</si>
  <si>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</si>
  <si>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</si>
  <si>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</si>
  <si>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</si>
  <si>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</si>
  <si>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</si>
  <si>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</si>
  <si>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</si>
  <si>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</si>
  <si>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</si>
  <si>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CONSEJO DE TURISMO DE CELAYA, GTO.
ESTADO ANALÍTICO DEL EJERCICIO DEL PRESUPUESTO DE EGRESOS CLASIFICACIÓN ECONÓMICA (POR TIPO DE GASTO)
 AL 31 DE MARZO DEL 2017</t>
  </si>
  <si>
    <t>Gasto Corriente</t>
  </si>
  <si>
    <t>Gasto de Capital</t>
  </si>
  <si>
    <t>Amortización de la Deuda y Disminución de Pasivos</t>
  </si>
  <si>
    <t>Pensiones y Jubilaciones</t>
  </si>
  <si>
    <t>CONSEJO DE TURISMO DE CELAYA, GTO.
ESTADO ANALÍTICO DEL EJERCICIO DEL PRESUPUESTO DE EGRESOS CLASIFICACIÓN FUNCIONAL (FINALIDAD Y FUNCIÓN)
 AL 31 DE MARZO DEL 2017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</si>
  <si>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</si>
  <si>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</si>
  <si>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</si>
  <si>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</si>
  <si>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</si>
  <si>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</si>
  <si>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</si>
  <si>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</si>
  <si>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</si>
  <si>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</si>
  <si>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</si>
  <si>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</si>
  <si>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</si>
  <si>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</si>
  <si>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</si>
  <si>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</si>
  <si>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</si>
  <si>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</si>
  <si>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Económicos, Comerciales y Laborales en General</t>
  </si>
  <si>
    <t>Agropecuaria, Silvicultura, Pesca y Caza</t>
  </si>
  <si>
    <t>Combustibles y Energía</t>
  </si>
  <si>
    <t>Mineria, Manufacturas y Construccion</t>
  </si>
  <si>
    <t>Transporte</t>
  </si>
  <si>
    <t>Comunicaciones</t>
  </si>
  <si>
    <t>Ciencia, Tecnologia e Innovacion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</si>
  <si>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</si>
  <si>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</si>
  <si>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</si>
  <si>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</si>
  <si>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</si>
  <si>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</si>
  <si>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CONSEJO DE TURISMO DE CELAYA, GTO.
ESTADO ANALÍTICO DEL EJERCICIO DEL PRESUPUESTO DE EGRESOS CLASIFICACIÓN ADMINISTRATIVA
 AL 31 DE MARZO DEL 2017</t>
  </si>
  <si>
    <t>CA</t>
  </si>
  <si>
    <t>Total Gobierno General Municipal</t>
  </si>
  <si>
    <t>Órgano Ejecutivo Municipal (Ayuntamiento)</t>
  </si>
  <si>
    <t>Sector Paraestatal de Gobierno</t>
  </si>
  <si>
    <t>Entidades Paraestatales y Fideicomisos No Empresariales y No Financieros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</si>
  <si>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</si>
  <si>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</si>
  <si>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</si>
  <si>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</si>
  <si>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</si>
  <si>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Total Gobierno General Estatal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</si>
  <si>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</si>
  <si>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</si>
  <si>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</si>
  <si>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</si>
  <si>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</si>
  <si>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</si>
  <si>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</si>
  <si>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</si>
  <si>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</si>
  <si>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31120-00001</t>
  </si>
  <si>
    <t>DIRECCION</t>
  </si>
  <si>
    <t>31120-00002</t>
  </si>
  <si>
    <t>31120-00003</t>
  </si>
  <si>
    <t>DESARROLLO DE PRODUCTO</t>
  </si>
  <si>
    <t>31120-00004</t>
  </si>
  <si>
    <t>CONSEJO DE TURISMO CELAYA, GTO
ESTADO ANALÍTICO DEL EJERCICIO DEL PRESUPUESTO DE EGRESOS CLASIFICACIÓN ADMINISTRATIVA
DEL 1 DE ENERO AL 31 DE MARZO DE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</si>
</sst>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5" fillId="0" borderId="0" xfId="52" applyFont="1" applyBorder="1" applyAlignment="1" applyProtection="1">
      <alignment horizontal="center" vertical="top"/>
      <protection/>
    </xf>
    <xf numFmtId="0" fontId="3" fillId="0" borderId="0" xfId="53" applyFont="1" applyFill="1" applyBorder="1" applyAlignment="1" applyProtection="1">
      <alignment/>
      <protection/>
    </xf>
    <xf numFmtId="0" fontId="46" fillId="0" borderId="0" xfId="53" applyFont="1" applyFill="1" applyBorder="1" applyAlignment="1" applyProtection="1">
      <alignment/>
      <protection/>
    </xf>
    <xf numFmtId="0" fontId="46" fillId="0" borderId="0" xfId="53" applyFont="1" applyFill="1" applyBorder="1" applyAlignment="1" applyProtection="1">
      <alignment horizontal="left"/>
      <protection/>
    </xf>
    <xf numFmtId="0" fontId="45" fillId="0" borderId="10" xfId="52" applyFont="1" applyBorder="1" applyAlignment="1" applyProtection="1">
      <alignment horizontal="center" vertical="top"/>
      <protection hidden="1"/>
    </xf>
    <xf numFmtId="0" fontId="3" fillId="0" borderId="11" xfId="53" applyFont="1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11" xfId="53" applyFont="1" applyFill="1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48" fillId="0" borderId="12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5" fillId="0" borderId="10" xfId="52" applyFont="1" applyFill="1" applyBorder="1" applyAlignment="1" applyProtection="1">
      <alignment horizontal="center" vertical="top"/>
      <protection hidden="1"/>
    </xf>
    <xf numFmtId="0" fontId="45" fillId="0" borderId="11" xfId="52" applyFont="1" applyBorder="1" applyAlignment="1" applyProtection="1">
      <alignment horizontal="center" vertical="top"/>
      <protection hidden="1"/>
    </xf>
    <xf numFmtId="0" fontId="48" fillId="0" borderId="12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47" fillId="0" borderId="12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4" fontId="0" fillId="0" borderId="0" xfId="0" applyNumberFormat="1" applyAlignment="1" applyProtection="1">
      <alignment/>
      <protection locked="0"/>
    </xf>
    <xf numFmtId="0" fontId="48" fillId="0" borderId="0" xfId="0" applyFont="1" applyAlignment="1">
      <alignment/>
    </xf>
    <xf numFmtId="0" fontId="0" fillId="0" borderId="0" xfId="0" applyFont="1" applyAlignment="1" applyProtection="1" quotePrefix="1">
      <alignment/>
      <protection locked="0"/>
    </xf>
    <xf numFmtId="43" fontId="47" fillId="0" borderId="0" xfId="47" applyFont="1" applyFill="1" applyBorder="1" applyAlignment="1" applyProtection="1">
      <alignment horizontal="right"/>
      <protection locked="0"/>
    </xf>
    <xf numFmtId="43" fontId="0" fillId="0" borderId="0" xfId="47" applyFont="1" applyAlignment="1" applyProtection="1">
      <alignment/>
      <protection locked="0"/>
    </xf>
    <xf numFmtId="0" fontId="45" fillId="33" borderId="17" xfId="53" applyFont="1" applyFill="1" applyBorder="1" applyAlignment="1" applyProtection="1">
      <alignment horizontal="center" vertical="center" wrapText="1"/>
      <protection locked="0"/>
    </xf>
    <xf numFmtId="0" fontId="45" fillId="34" borderId="18" xfId="53" applyFont="1" applyFill="1" applyBorder="1" applyAlignment="1" applyProtection="1">
      <alignment horizontal="center" vertical="center" wrapText="1"/>
      <protection locked="0"/>
    </xf>
    <xf numFmtId="0" fontId="45" fillId="35" borderId="19" xfId="53" applyFont="1" applyFill="1" applyBorder="1" applyAlignment="1" applyProtection="1">
      <alignment horizontal="center" vertical="center" wrapText="1"/>
      <protection locked="0"/>
    </xf>
    <xf numFmtId="0" fontId="45" fillId="36" borderId="20" xfId="53" applyFont="1" applyFill="1" applyBorder="1" applyAlignment="1">
      <alignment horizontal="center" vertical="center"/>
      <protection/>
    </xf>
    <xf numFmtId="0" fontId="45" fillId="37" borderId="20" xfId="53" applyFont="1" applyFill="1" applyBorder="1" applyAlignment="1">
      <alignment horizontal="center" vertical="center" wrapText="1"/>
      <protection/>
    </xf>
    <xf numFmtId="4" fontId="45" fillId="38" borderId="20" xfId="53" applyNumberFormat="1" applyFont="1" applyFill="1" applyBorder="1" applyAlignment="1">
      <alignment horizontal="center" vertical="center" wrapText="1"/>
      <protection/>
    </xf>
    <xf numFmtId="43" fontId="47" fillId="0" borderId="11" xfId="47" applyFont="1" applyFill="1" applyBorder="1" applyAlignment="1" applyProtection="1">
      <alignment horizontal="right"/>
      <protection locked="0"/>
    </xf>
    <xf numFmtId="43" fontId="47" fillId="0" borderId="21" xfId="47" applyFont="1" applyFill="1" applyBorder="1" applyAlignment="1" applyProtection="1">
      <alignment horizontal="right"/>
      <protection locked="0"/>
    </xf>
    <xf numFmtId="43" fontId="0" fillId="0" borderId="0" xfId="47" applyFont="1" applyBorder="1" applyAlignment="1" applyProtection="1">
      <alignment/>
      <protection locked="0"/>
    </xf>
    <xf numFmtId="43" fontId="0" fillId="0" borderId="15" xfId="47" applyFont="1" applyBorder="1" applyAlignment="1" applyProtection="1">
      <alignment/>
      <protection locked="0"/>
    </xf>
    <xf numFmtId="43" fontId="0" fillId="0" borderId="14" xfId="47" applyFont="1" applyBorder="1" applyAlignment="1" applyProtection="1">
      <alignment/>
      <protection locked="0"/>
    </xf>
    <xf numFmtId="43" fontId="0" fillId="0" borderId="16" xfId="47" applyFont="1" applyBorder="1" applyAlignment="1" applyProtection="1">
      <alignment/>
      <protection locked="0"/>
    </xf>
    <xf numFmtId="43" fontId="0" fillId="0" borderId="0" xfId="47" applyFont="1" applyBorder="1" applyAlignment="1" applyProtection="1">
      <alignment/>
      <protection locked="0"/>
    </xf>
    <xf numFmtId="43" fontId="0" fillId="0" borderId="15" xfId="47" applyFont="1" applyBorder="1" applyAlignment="1" applyProtection="1">
      <alignment/>
      <protection locked="0"/>
    </xf>
    <xf numFmtId="43" fontId="0" fillId="0" borderId="14" xfId="47" applyFont="1" applyBorder="1" applyAlignment="1" applyProtection="1">
      <alignment/>
      <protection locked="0"/>
    </xf>
    <xf numFmtId="43" fontId="0" fillId="0" borderId="16" xfId="47" applyFont="1" applyBorder="1" applyAlignment="1" applyProtection="1">
      <alignment/>
      <protection locked="0"/>
    </xf>
    <xf numFmtId="43" fontId="47" fillId="0" borderId="0" xfId="47" applyFont="1" applyBorder="1" applyAlignment="1" applyProtection="1">
      <alignment/>
      <protection locked="0"/>
    </xf>
    <xf numFmtId="43" fontId="47" fillId="0" borderId="15" xfId="47" applyFont="1" applyBorder="1" applyAlignment="1" applyProtection="1">
      <alignment/>
      <protection locked="0"/>
    </xf>
    <xf numFmtId="43" fontId="47" fillId="0" borderId="14" xfId="47" applyFont="1" applyBorder="1" applyAlignment="1" applyProtection="1">
      <alignment/>
      <protection locked="0"/>
    </xf>
    <xf numFmtId="43" fontId="47" fillId="0" borderId="16" xfId="47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0</xdr:row>
      <xdr:rowOff>457200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457200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457200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695325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695325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476250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657225</xdr:colOff>
      <xdr:row>0</xdr:row>
      <xdr:rowOff>723900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"/>
      <c r="B1" s="1"/>
    </row>
    <row r="2020" ht="11.25">
      <c r="A2020" s="44" t="s">
        <v>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A1" sqref="A1:O1"/>
    </sheetView>
  </sheetViews>
  <sheetFormatPr defaultColWidth="12" defaultRowHeight="11.25"/>
  <cols>
    <col min="1" max="1" width="5.33203125" style="0" customWidth="1"/>
    <col min="2" max="2" width="9.5" style="0" customWidth="1"/>
    <col min="3" max="3" width="5.5" style="0" customWidth="1"/>
    <col min="4" max="4" width="13" style="0" customWidth="1"/>
    <col min="5" max="5" width="8.66015625" style="0" customWidth="1"/>
    <col min="6" max="6" width="9.83203125" style="0" customWidth="1"/>
    <col min="7" max="7" width="87.33203125" style="0" customWidth="1"/>
    <col min="8" max="8" width="15.5" style="0" customWidth="1"/>
    <col min="9" max="9" width="16.83203125" style="0" customWidth="1"/>
    <col min="10" max="10" width="15.16015625" style="0" customWidth="1"/>
    <col min="11" max="11" width="16.66015625" style="0" customWidth="1"/>
    <col min="15" max="15" width="17.33203125" style="0" customWidth="1"/>
  </cols>
  <sheetData>
    <row r="1" spans="1:15" ht="45" customHeight="1">
      <c r="A1" s="48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45">
      <c r="A2" s="51" t="s">
        <v>2</v>
      </c>
      <c r="B2" s="52" t="s">
        <v>3</v>
      </c>
      <c r="C2" s="51" t="s">
        <v>4</v>
      </c>
      <c r="D2" s="52" t="s">
        <v>5</v>
      </c>
      <c r="E2" s="51" t="s">
        <v>6</v>
      </c>
      <c r="F2" s="51" t="s">
        <v>7</v>
      </c>
      <c r="G2" s="51" t="s">
        <v>8</v>
      </c>
      <c r="H2" s="53" t="s">
        <v>9</v>
      </c>
      <c r="I2" s="53" t="s">
        <v>10</v>
      </c>
      <c r="J2" s="53" t="s">
        <v>11</v>
      </c>
      <c r="K2" s="53" t="s">
        <v>12</v>
      </c>
      <c r="L2" s="53" t="s">
        <v>13</v>
      </c>
      <c r="M2" s="53" t="s">
        <v>14</v>
      </c>
      <c r="N2" s="53" t="s">
        <v>15</v>
      </c>
      <c r="O2" s="53" t="s">
        <v>16</v>
      </c>
    </row>
    <row r="3" spans="1:15" ht="11.25">
      <c r="A3" s="26">
        <v>900001</v>
      </c>
      <c r="B3" s="2"/>
      <c r="C3" s="4"/>
      <c r="D3" s="4"/>
      <c r="E3" s="4"/>
      <c r="F3" s="5"/>
      <c r="G3" s="3" t="s">
        <v>17</v>
      </c>
      <c r="H3" s="46">
        <v>9477075</v>
      </c>
      <c r="I3" s="46">
        <v>-1054660.68</v>
      </c>
      <c r="J3" s="46">
        <v>8422414.32</v>
      </c>
      <c r="K3" s="46">
        <v>2325488.88</v>
      </c>
      <c r="L3" s="46">
        <v>0</v>
      </c>
      <c r="M3" s="46">
        <v>23789.62</v>
      </c>
      <c r="N3" s="46">
        <v>913741.67</v>
      </c>
      <c r="O3" s="46">
        <v>5159175.99</v>
      </c>
    </row>
    <row r="4" spans="1:15" ht="11.25">
      <c r="A4" s="28" t="s">
        <v>18</v>
      </c>
      <c r="B4" s="28"/>
      <c r="C4" s="28"/>
      <c r="D4" s="28"/>
      <c r="E4" s="28"/>
      <c r="F4" s="28"/>
      <c r="G4" s="28" t="s">
        <v>19</v>
      </c>
      <c r="H4" s="47">
        <v>9477075</v>
      </c>
      <c r="I4" s="47">
        <v>-1054660.68</v>
      </c>
      <c r="J4" s="47">
        <v>8422414.32</v>
      </c>
      <c r="K4" s="47">
        <v>2325488.88</v>
      </c>
      <c r="L4" s="47">
        <v>0</v>
      </c>
      <c r="M4" s="47">
        <v>23789.62</v>
      </c>
      <c r="N4" s="47">
        <v>913741.67</v>
      </c>
      <c r="O4" s="47">
        <v>5159175.99</v>
      </c>
    </row>
    <row r="5" spans="1:15" ht="11.25">
      <c r="A5" s="28"/>
      <c r="B5" s="45" t="s">
        <v>20</v>
      </c>
      <c r="C5" s="28"/>
      <c r="D5" s="28"/>
      <c r="E5" s="28"/>
      <c r="F5" s="28"/>
      <c r="G5" s="28" t="s">
        <v>21</v>
      </c>
      <c r="H5" s="47">
        <v>3415075</v>
      </c>
      <c r="I5" s="47">
        <v>0</v>
      </c>
      <c r="J5" s="47">
        <v>3415075</v>
      </c>
      <c r="K5" s="47">
        <v>2202765.54</v>
      </c>
      <c r="L5" s="47">
        <v>0</v>
      </c>
      <c r="M5" s="47">
        <v>5265</v>
      </c>
      <c r="N5" s="47">
        <v>839024.49</v>
      </c>
      <c r="O5" s="47">
        <v>367801.81</v>
      </c>
    </row>
    <row r="6" spans="1:15" ht="11.25">
      <c r="A6" s="28"/>
      <c r="B6" s="28"/>
      <c r="C6" s="28">
        <v>4</v>
      </c>
      <c r="D6" s="28"/>
      <c r="E6" s="28"/>
      <c r="F6" s="28"/>
      <c r="G6" s="28" t="s">
        <v>22</v>
      </c>
      <c r="H6" s="47">
        <v>3415075</v>
      </c>
      <c r="I6" s="47">
        <v>0</v>
      </c>
      <c r="J6" s="47">
        <v>3415075</v>
      </c>
      <c r="K6" s="47">
        <v>2202765.54</v>
      </c>
      <c r="L6" s="47">
        <v>0</v>
      </c>
      <c r="M6" s="47">
        <v>5265</v>
      </c>
      <c r="N6" s="47">
        <v>839024.49</v>
      </c>
      <c r="O6" s="47">
        <v>367801.81</v>
      </c>
    </row>
    <row r="7" spans="1:15" ht="11.25">
      <c r="A7" s="28"/>
      <c r="B7" s="28"/>
      <c r="C7" s="28"/>
      <c r="D7" s="28" t="s">
        <v>23</v>
      </c>
      <c r="E7" s="28"/>
      <c r="F7" s="28"/>
      <c r="G7" s="28" t="s">
        <v>24</v>
      </c>
      <c r="H7" s="47">
        <v>3415075</v>
      </c>
      <c r="I7" s="47">
        <v>0</v>
      </c>
      <c r="J7" s="47">
        <v>3415075</v>
      </c>
      <c r="K7" s="47">
        <v>2202765.54</v>
      </c>
      <c r="L7" s="47">
        <v>0</v>
      </c>
      <c r="M7" s="47">
        <v>5265</v>
      </c>
      <c r="N7" s="47">
        <v>839024.49</v>
      </c>
      <c r="O7" s="47">
        <v>367801.81</v>
      </c>
    </row>
    <row r="8" spans="1:15" ht="11.25">
      <c r="A8" s="28"/>
      <c r="B8" s="28"/>
      <c r="C8" s="28"/>
      <c r="D8" s="28"/>
      <c r="E8" s="28" t="s">
        <v>25</v>
      </c>
      <c r="F8" s="28">
        <v>1130</v>
      </c>
      <c r="G8" s="28" t="s">
        <v>26</v>
      </c>
      <c r="H8" s="47">
        <v>1938641.09</v>
      </c>
      <c r="I8" s="47">
        <v>0</v>
      </c>
      <c r="J8" s="47">
        <v>1938641.09</v>
      </c>
      <c r="K8" s="47">
        <v>1430362</v>
      </c>
      <c r="L8" s="47">
        <v>0</v>
      </c>
      <c r="M8" s="47">
        <v>0</v>
      </c>
      <c r="N8" s="47">
        <v>508279.09</v>
      </c>
      <c r="O8" s="47">
        <v>0</v>
      </c>
    </row>
    <row r="9" spans="1:15" ht="11.25">
      <c r="A9" s="28"/>
      <c r="B9" s="28"/>
      <c r="C9" s="28"/>
      <c r="D9" s="28"/>
      <c r="E9" s="28" t="s">
        <v>25</v>
      </c>
      <c r="F9" s="28">
        <v>1320</v>
      </c>
      <c r="G9" s="28" t="s">
        <v>27</v>
      </c>
      <c r="H9" s="47">
        <v>297415.77</v>
      </c>
      <c r="I9" s="47">
        <v>0</v>
      </c>
      <c r="J9" s="47">
        <v>297415.77</v>
      </c>
      <c r="K9" s="47">
        <v>233506.08000000002</v>
      </c>
      <c r="L9" s="47">
        <v>0</v>
      </c>
      <c r="M9" s="47">
        <v>0</v>
      </c>
      <c r="N9" s="47">
        <v>63909.69</v>
      </c>
      <c r="O9" s="47">
        <v>0</v>
      </c>
    </row>
    <row r="10" spans="1:15" ht="11.25">
      <c r="A10" s="28"/>
      <c r="B10" s="28"/>
      <c r="C10" s="28"/>
      <c r="D10" s="28"/>
      <c r="E10" s="28" t="s">
        <v>28</v>
      </c>
      <c r="F10" s="28">
        <v>1410</v>
      </c>
      <c r="G10" s="28" t="s">
        <v>29</v>
      </c>
      <c r="H10" s="47">
        <v>208373.45</v>
      </c>
      <c r="I10" s="47">
        <v>0</v>
      </c>
      <c r="J10" s="47">
        <v>208373.45</v>
      </c>
      <c r="K10" s="47">
        <v>161067.31</v>
      </c>
      <c r="L10" s="47">
        <v>0</v>
      </c>
      <c r="M10" s="47">
        <v>0</v>
      </c>
      <c r="N10" s="47">
        <v>47306.14</v>
      </c>
      <c r="O10" s="47">
        <v>0</v>
      </c>
    </row>
    <row r="11" spans="1:15" ht="11.25">
      <c r="A11" s="28"/>
      <c r="B11" s="28"/>
      <c r="C11" s="28"/>
      <c r="D11" s="28"/>
      <c r="E11" s="28" t="s">
        <v>28</v>
      </c>
      <c r="F11" s="28">
        <v>1420</v>
      </c>
      <c r="G11" s="28" t="s">
        <v>30</v>
      </c>
      <c r="H11" s="47">
        <v>111735.29</v>
      </c>
      <c r="I11" s="47">
        <v>0</v>
      </c>
      <c r="J11" s="47">
        <v>111735.29</v>
      </c>
      <c r="K11" s="47">
        <v>93891.66</v>
      </c>
      <c r="L11" s="47">
        <v>0</v>
      </c>
      <c r="M11" s="47">
        <v>0</v>
      </c>
      <c r="N11" s="47">
        <v>17843.63</v>
      </c>
      <c r="O11" s="47">
        <v>0</v>
      </c>
    </row>
    <row r="12" spans="1:15" ht="11.25">
      <c r="A12" s="28"/>
      <c r="B12" s="28"/>
      <c r="C12" s="28"/>
      <c r="D12" s="28"/>
      <c r="E12" s="28" t="s">
        <v>28</v>
      </c>
      <c r="F12" s="28">
        <v>1430</v>
      </c>
      <c r="G12" s="28" t="s">
        <v>31</v>
      </c>
      <c r="H12" s="47">
        <v>115087.34</v>
      </c>
      <c r="I12" s="47">
        <v>0</v>
      </c>
      <c r="J12" s="47">
        <v>115087.34</v>
      </c>
      <c r="K12" s="47">
        <v>96708.33</v>
      </c>
      <c r="L12" s="47">
        <v>0</v>
      </c>
      <c r="M12" s="47">
        <v>0</v>
      </c>
      <c r="N12" s="47">
        <v>18379.01</v>
      </c>
      <c r="O12" s="47">
        <v>0</v>
      </c>
    </row>
    <row r="13" spans="1:15" ht="11.25">
      <c r="A13" s="28"/>
      <c r="B13" s="28"/>
      <c r="C13" s="28"/>
      <c r="D13" s="28"/>
      <c r="E13" s="28" t="s">
        <v>25</v>
      </c>
      <c r="F13" s="28">
        <v>1510</v>
      </c>
      <c r="G13" s="28" t="s">
        <v>32</v>
      </c>
      <c r="H13" s="47">
        <v>48436.29</v>
      </c>
      <c r="I13" s="47">
        <v>0</v>
      </c>
      <c r="J13" s="47">
        <v>48436.29</v>
      </c>
      <c r="K13" s="47">
        <v>37293.1</v>
      </c>
      <c r="L13" s="47">
        <v>0</v>
      </c>
      <c r="M13" s="47">
        <v>0</v>
      </c>
      <c r="N13" s="47">
        <v>11143.18</v>
      </c>
      <c r="O13" s="47">
        <v>0</v>
      </c>
    </row>
    <row r="14" spans="1:15" ht="11.25">
      <c r="A14" s="28"/>
      <c r="B14" s="28"/>
      <c r="C14" s="28"/>
      <c r="D14" s="28"/>
      <c r="E14" s="28" t="s">
        <v>25</v>
      </c>
      <c r="F14" s="28">
        <v>1710</v>
      </c>
      <c r="G14" s="28" t="s">
        <v>33</v>
      </c>
      <c r="H14" s="47">
        <v>151833.24</v>
      </c>
      <c r="I14" s="47">
        <v>0</v>
      </c>
      <c r="J14" s="47">
        <v>151833.24</v>
      </c>
      <c r="K14" s="47">
        <v>115405.3</v>
      </c>
      <c r="L14" s="47">
        <v>0</v>
      </c>
      <c r="M14" s="47">
        <v>0</v>
      </c>
      <c r="N14" s="47">
        <v>36427.94</v>
      </c>
      <c r="O14" s="47">
        <v>0</v>
      </c>
    </row>
    <row r="15" spans="1:15" ht="11.25">
      <c r="A15" s="28"/>
      <c r="B15" s="28"/>
      <c r="C15" s="28"/>
      <c r="D15" s="28"/>
      <c r="E15" s="28" t="s">
        <v>34</v>
      </c>
      <c r="F15" s="28">
        <v>2110</v>
      </c>
      <c r="G15" s="28" t="s">
        <v>35</v>
      </c>
      <c r="H15" s="47">
        <v>9000</v>
      </c>
      <c r="I15" s="47">
        <v>0</v>
      </c>
      <c r="J15" s="47">
        <v>9000</v>
      </c>
      <c r="K15" s="47">
        <v>0</v>
      </c>
      <c r="L15" s="47">
        <v>0</v>
      </c>
      <c r="M15" s="47">
        <v>0</v>
      </c>
      <c r="N15" s="47">
        <v>3393</v>
      </c>
      <c r="O15" s="47">
        <v>5607</v>
      </c>
    </row>
    <row r="16" spans="1:15" ht="11.25">
      <c r="A16" s="28"/>
      <c r="B16" s="28"/>
      <c r="C16" s="28"/>
      <c r="D16" s="28"/>
      <c r="E16" s="28" t="s">
        <v>34</v>
      </c>
      <c r="F16" s="28">
        <v>2140</v>
      </c>
      <c r="G16" s="28" t="s">
        <v>36</v>
      </c>
      <c r="H16" s="47">
        <v>33500</v>
      </c>
      <c r="I16" s="47">
        <v>0</v>
      </c>
      <c r="J16" s="47">
        <v>33500</v>
      </c>
      <c r="K16" s="47">
        <v>0</v>
      </c>
      <c r="L16" s="47">
        <v>0</v>
      </c>
      <c r="M16" s="47">
        <v>0</v>
      </c>
      <c r="N16" s="47">
        <v>2480</v>
      </c>
      <c r="O16" s="47">
        <v>31020</v>
      </c>
    </row>
    <row r="17" spans="1:15" ht="11.25">
      <c r="A17" s="28"/>
      <c r="B17" s="28"/>
      <c r="C17" s="28"/>
      <c r="D17" s="28"/>
      <c r="E17" s="28" t="s">
        <v>34</v>
      </c>
      <c r="F17" s="28">
        <v>2150</v>
      </c>
      <c r="G17" s="28" t="s">
        <v>37</v>
      </c>
      <c r="H17" s="47">
        <v>20000</v>
      </c>
      <c r="I17" s="47">
        <v>0</v>
      </c>
      <c r="J17" s="47">
        <v>20000</v>
      </c>
      <c r="K17" s="47">
        <v>0</v>
      </c>
      <c r="L17" s="47">
        <v>0</v>
      </c>
      <c r="M17" s="47">
        <v>0</v>
      </c>
      <c r="N17" s="47">
        <v>13847.62</v>
      </c>
      <c r="O17" s="47">
        <v>6152.38</v>
      </c>
    </row>
    <row r="18" spans="1:15" ht="11.25">
      <c r="A18" s="28"/>
      <c r="B18" s="28"/>
      <c r="C18" s="28"/>
      <c r="D18" s="28"/>
      <c r="E18" s="28" t="s">
        <v>34</v>
      </c>
      <c r="F18" s="28">
        <v>2210</v>
      </c>
      <c r="G18" s="28" t="s">
        <v>38</v>
      </c>
      <c r="H18" s="47">
        <v>5000</v>
      </c>
      <c r="I18" s="47">
        <v>0</v>
      </c>
      <c r="J18" s="47">
        <v>5000</v>
      </c>
      <c r="K18" s="47">
        <v>0</v>
      </c>
      <c r="L18" s="47">
        <v>0</v>
      </c>
      <c r="M18" s="47">
        <v>0</v>
      </c>
      <c r="N18" s="47">
        <v>1384.51</v>
      </c>
      <c r="O18" s="47">
        <v>3615.49</v>
      </c>
    </row>
    <row r="19" spans="1:15" ht="11.25">
      <c r="A19" s="28"/>
      <c r="B19" s="28"/>
      <c r="C19" s="28"/>
      <c r="D19" s="28"/>
      <c r="E19" s="28" t="s">
        <v>34</v>
      </c>
      <c r="F19" s="28">
        <v>2460</v>
      </c>
      <c r="G19" s="28" t="s">
        <v>39</v>
      </c>
      <c r="H19" s="47">
        <v>1000</v>
      </c>
      <c r="I19" s="47">
        <v>0</v>
      </c>
      <c r="J19" s="47">
        <v>1000</v>
      </c>
      <c r="K19" s="47">
        <v>0</v>
      </c>
      <c r="L19" s="47">
        <v>0</v>
      </c>
      <c r="M19" s="47">
        <v>0</v>
      </c>
      <c r="N19" s="47">
        <v>104.99</v>
      </c>
      <c r="O19" s="47">
        <v>895.01</v>
      </c>
    </row>
    <row r="20" spans="1:15" ht="11.25">
      <c r="A20" s="28"/>
      <c r="B20" s="28"/>
      <c r="C20" s="28"/>
      <c r="D20" s="28"/>
      <c r="E20" s="28" t="s">
        <v>34</v>
      </c>
      <c r="F20" s="28">
        <v>2490</v>
      </c>
      <c r="G20" s="28" t="s">
        <v>40</v>
      </c>
      <c r="H20" s="47">
        <v>5000</v>
      </c>
      <c r="I20" s="47">
        <v>0</v>
      </c>
      <c r="J20" s="47">
        <v>5000</v>
      </c>
      <c r="K20" s="47">
        <v>0</v>
      </c>
      <c r="L20" s="47">
        <v>0</v>
      </c>
      <c r="M20" s="47">
        <v>0</v>
      </c>
      <c r="N20" s="47">
        <v>1839.34</v>
      </c>
      <c r="O20" s="47">
        <v>3160.66</v>
      </c>
    </row>
    <row r="21" spans="1:15" ht="11.25">
      <c r="A21" s="28"/>
      <c r="B21" s="28"/>
      <c r="C21" s="28"/>
      <c r="D21" s="28"/>
      <c r="E21" s="28" t="s">
        <v>34</v>
      </c>
      <c r="F21" s="28">
        <v>2610</v>
      </c>
      <c r="G21" s="28" t="s">
        <v>41</v>
      </c>
      <c r="H21" s="47">
        <v>40000</v>
      </c>
      <c r="I21" s="47">
        <v>0</v>
      </c>
      <c r="J21" s="47">
        <v>40000</v>
      </c>
      <c r="K21" s="47">
        <v>0</v>
      </c>
      <c r="L21" s="47">
        <v>0</v>
      </c>
      <c r="M21" s="47">
        <v>0</v>
      </c>
      <c r="N21" s="47">
        <v>7000</v>
      </c>
      <c r="O21" s="47">
        <v>33000</v>
      </c>
    </row>
    <row r="22" spans="1:15" ht="11.25">
      <c r="A22" s="28"/>
      <c r="B22" s="28"/>
      <c r="C22" s="28"/>
      <c r="D22" s="28"/>
      <c r="E22" s="28" t="s">
        <v>34</v>
      </c>
      <c r="F22" s="28">
        <v>2920</v>
      </c>
      <c r="G22" s="28" t="s">
        <v>42</v>
      </c>
      <c r="H22" s="47">
        <v>4000</v>
      </c>
      <c r="I22" s="47">
        <v>0</v>
      </c>
      <c r="J22" s="47">
        <v>4000</v>
      </c>
      <c r="K22" s="47">
        <v>0</v>
      </c>
      <c r="L22" s="47">
        <v>0</v>
      </c>
      <c r="M22" s="47">
        <v>0</v>
      </c>
      <c r="N22" s="47">
        <v>1085</v>
      </c>
      <c r="O22" s="47">
        <v>2915</v>
      </c>
    </row>
    <row r="23" spans="1:15" ht="11.25">
      <c r="A23" s="28"/>
      <c r="B23" s="28"/>
      <c r="C23" s="28"/>
      <c r="D23" s="28"/>
      <c r="E23" s="28" t="s">
        <v>34</v>
      </c>
      <c r="F23" s="28">
        <v>2930</v>
      </c>
      <c r="G23" s="28" t="s">
        <v>43</v>
      </c>
      <c r="H23" s="47">
        <v>2000</v>
      </c>
      <c r="I23" s="47">
        <v>0</v>
      </c>
      <c r="J23" s="47">
        <v>2000</v>
      </c>
      <c r="K23" s="47">
        <v>0</v>
      </c>
      <c r="L23" s="47">
        <v>0</v>
      </c>
      <c r="M23" s="47">
        <v>0</v>
      </c>
      <c r="N23" s="47">
        <v>730.8</v>
      </c>
      <c r="O23" s="47">
        <v>1269.2</v>
      </c>
    </row>
    <row r="24" spans="1:15" ht="11.25">
      <c r="A24" s="28"/>
      <c r="B24" s="28"/>
      <c r="C24" s="28"/>
      <c r="D24" s="28"/>
      <c r="E24" s="28" t="s">
        <v>34</v>
      </c>
      <c r="F24" s="28">
        <v>2940</v>
      </c>
      <c r="G24" s="28" t="s">
        <v>44</v>
      </c>
      <c r="H24" s="47">
        <v>5000</v>
      </c>
      <c r="I24" s="47">
        <v>0</v>
      </c>
      <c r="J24" s="47">
        <v>5000</v>
      </c>
      <c r="K24" s="47">
        <v>0</v>
      </c>
      <c r="L24" s="47">
        <v>0</v>
      </c>
      <c r="M24" s="47">
        <v>0</v>
      </c>
      <c r="N24" s="47">
        <v>350</v>
      </c>
      <c r="O24" s="47">
        <v>4650</v>
      </c>
    </row>
    <row r="25" spans="1:15" ht="11.25">
      <c r="A25" s="28"/>
      <c r="B25" s="28"/>
      <c r="C25" s="28"/>
      <c r="D25" s="28"/>
      <c r="E25" s="28" t="s">
        <v>34</v>
      </c>
      <c r="F25" s="28">
        <v>2960</v>
      </c>
      <c r="G25" s="28" t="s">
        <v>45</v>
      </c>
      <c r="H25" s="47">
        <v>2400</v>
      </c>
      <c r="I25" s="47">
        <v>0</v>
      </c>
      <c r="J25" s="47">
        <v>2400</v>
      </c>
      <c r="K25" s="47">
        <v>0</v>
      </c>
      <c r="L25" s="47">
        <v>0</v>
      </c>
      <c r="M25" s="47">
        <v>0</v>
      </c>
      <c r="N25" s="47">
        <v>1484</v>
      </c>
      <c r="O25" s="47">
        <v>916</v>
      </c>
    </row>
    <row r="26" spans="1:15" ht="11.25">
      <c r="A26" s="28"/>
      <c r="B26" s="28"/>
      <c r="C26" s="28"/>
      <c r="D26" s="28"/>
      <c r="E26" s="28" t="s">
        <v>34</v>
      </c>
      <c r="F26" s="28">
        <v>3140</v>
      </c>
      <c r="G26" s="28" t="s">
        <v>46</v>
      </c>
      <c r="H26" s="47">
        <v>35000</v>
      </c>
      <c r="I26" s="47">
        <v>0</v>
      </c>
      <c r="J26" s="47">
        <v>35000</v>
      </c>
      <c r="K26" s="47">
        <v>0</v>
      </c>
      <c r="L26" s="47">
        <v>0</v>
      </c>
      <c r="M26" s="47">
        <v>2945</v>
      </c>
      <c r="N26" s="47">
        <v>5752</v>
      </c>
      <c r="O26" s="47">
        <v>26303</v>
      </c>
    </row>
    <row r="27" spans="1:15" ht="11.25">
      <c r="A27" s="28"/>
      <c r="B27" s="28"/>
      <c r="C27" s="28"/>
      <c r="D27" s="28"/>
      <c r="E27" s="28" t="s">
        <v>34</v>
      </c>
      <c r="F27" s="28">
        <v>3150</v>
      </c>
      <c r="G27" s="28" t="s">
        <v>47</v>
      </c>
      <c r="H27" s="47">
        <v>50000</v>
      </c>
      <c r="I27" s="47">
        <v>0</v>
      </c>
      <c r="J27" s="47">
        <v>50000</v>
      </c>
      <c r="K27" s="47">
        <v>0</v>
      </c>
      <c r="L27" s="47">
        <v>0</v>
      </c>
      <c r="M27" s="47">
        <v>0</v>
      </c>
      <c r="N27" s="47">
        <v>13689.2</v>
      </c>
      <c r="O27" s="47">
        <v>36310.8</v>
      </c>
    </row>
    <row r="28" spans="1:15" ht="11.25">
      <c r="A28" s="28"/>
      <c r="B28" s="28"/>
      <c r="C28" s="28"/>
      <c r="D28" s="28"/>
      <c r="E28" s="28" t="s">
        <v>34</v>
      </c>
      <c r="F28" s="28">
        <v>3170</v>
      </c>
      <c r="G28" s="28" t="s">
        <v>48</v>
      </c>
      <c r="H28" s="47">
        <v>15000</v>
      </c>
      <c r="I28" s="47">
        <v>0</v>
      </c>
      <c r="J28" s="47">
        <v>15000</v>
      </c>
      <c r="K28" s="47">
        <v>0</v>
      </c>
      <c r="L28" s="47">
        <v>0</v>
      </c>
      <c r="M28" s="47">
        <v>0</v>
      </c>
      <c r="N28" s="47">
        <v>5287.05</v>
      </c>
      <c r="O28" s="47">
        <v>9712.95</v>
      </c>
    </row>
    <row r="29" spans="1:15" ht="11.25">
      <c r="A29" s="28"/>
      <c r="B29" s="28"/>
      <c r="C29" s="28"/>
      <c r="D29" s="28"/>
      <c r="E29" s="28" t="s">
        <v>34</v>
      </c>
      <c r="F29" s="28">
        <v>3180</v>
      </c>
      <c r="G29" s="28" t="s">
        <v>49</v>
      </c>
      <c r="H29" s="47">
        <v>1000</v>
      </c>
      <c r="I29" s="47">
        <v>0</v>
      </c>
      <c r="J29" s="47">
        <v>1000</v>
      </c>
      <c r="K29" s="47">
        <v>0</v>
      </c>
      <c r="L29" s="47">
        <v>0</v>
      </c>
      <c r="M29" s="47">
        <v>0</v>
      </c>
      <c r="N29" s="47">
        <v>246</v>
      </c>
      <c r="O29" s="47">
        <v>754</v>
      </c>
    </row>
    <row r="30" spans="1:15" ht="11.25">
      <c r="A30" s="28"/>
      <c r="B30" s="28"/>
      <c r="C30" s="28"/>
      <c r="D30" s="28"/>
      <c r="E30" s="28" t="s">
        <v>50</v>
      </c>
      <c r="F30" s="28">
        <v>3220</v>
      </c>
      <c r="G30" s="28" t="s">
        <v>51</v>
      </c>
      <c r="H30" s="47">
        <v>15000</v>
      </c>
      <c r="I30" s="47">
        <v>0</v>
      </c>
      <c r="J30" s="47">
        <v>15000</v>
      </c>
      <c r="K30" s="47">
        <v>0</v>
      </c>
      <c r="L30" s="47">
        <v>0</v>
      </c>
      <c r="M30" s="47">
        <v>0</v>
      </c>
      <c r="N30" s="47">
        <v>1600.8</v>
      </c>
      <c r="O30" s="47">
        <v>13399.2</v>
      </c>
    </row>
    <row r="31" spans="1:15" ht="11.25">
      <c r="A31" s="28"/>
      <c r="B31" s="28"/>
      <c r="C31" s="28"/>
      <c r="D31" s="28"/>
      <c r="E31" s="28" t="s">
        <v>50</v>
      </c>
      <c r="F31" s="28">
        <v>3270</v>
      </c>
      <c r="G31" s="28" t="s">
        <v>52</v>
      </c>
      <c r="H31" s="47">
        <v>10000</v>
      </c>
      <c r="I31" s="47">
        <v>5000</v>
      </c>
      <c r="J31" s="47">
        <v>15000</v>
      </c>
      <c r="K31" s="47">
        <v>0</v>
      </c>
      <c r="L31" s="47">
        <v>0</v>
      </c>
      <c r="M31" s="47">
        <v>2320</v>
      </c>
      <c r="N31" s="47">
        <v>9048</v>
      </c>
      <c r="O31" s="47">
        <v>3632</v>
      </c>
    </row>
    <row r="32" spans="1:15" ht="11.25">
      <c r="A32" s="28"/>
      <c r="B32" s="28"/>
      <c r="C32" s="28"/>
      <c r="D32" s="28"/>
      <c r="E32" s="28" t="s">
        <v>50</v>
      </c>
      <c r="F32" s="28">
        <v>3290</v>
      </c>
      <c r="G32" s="28" t="s">
        <v>53</v>
      </c>
      <c r="H32" s="47">
        <v>15000</v>
      </c>
      <c r="I32" s="47">
        <v>0</v>
      </c>
      <c r="J32" s="47">
        <v>15000</v>
      </c>
      <c r="K32" s="47">
        <v>0</v>
      </c>
      <c r="L32" s="47">
        <v>0</v>
      </c>
      <c r="M32" s="47">
        <v>0</v>
      </c>
      <c r="N32" s="47">
        <v>3132</v>
      </c>
      <c r="O32" s="47">
        <v>11868</v>
      </c>
    </row>
    <row r="33" spans="1:15" ht="11.25">
      <c r="A33" s="28"/>
      <c r="B33" s="28"/>
      <c r="C33" s="28"/>
      <c r="D33" s="28"/>
      <c r="E33" s="28" t="s">
        <v>34</v>
      </c>
      <c r="F33" s="28">
        <v>3310</v>
      </c>
      <c r="G33" s="28" t="s">
        <v>54</v>
      </c>
      <c r="H33" s="47">
        <v>0</v>
      </c>
      <c r="I33" s="47">
        <v>15000</v>
      </c>
      <c r="J33" s="47">
        <v>15000</v>
      </c>
      <c r="K33" s="47">
        <v>0</v>
      </c>
      <c r="L33" s="47">
        <v>0</v>
      </c>
      <c r="M33" s="47">
        <v>0</v>
      </c>
      <c r="N33" s="47">
        <v>3800</v>
      </c>
      <c r="O33" s="47">
        <v>11200</v>
      </c>
    </row>
    <row r="34" spans="1:15" ht="11.25">
      <c r="A34" s="28"/>
      <c r="B34" s="28"/>
      <c r="C34" s="28"/>
      <c r="D34" s="28"/>
      <c r="E34" s="28" t="s">
        <v>34</v>
      </c>
      <c r="F34" s="28">
        <v>3340</v>
      </c>
      <c r="G34" s="28" t="s">
        <v>55</v>
      </c>
      <c r="H34" s="47">
        <v>15000</v>
      </c>
      <c r="I34" s="47">
        <v>0</v>
      </c>
      <c r="J34" s="47">
        <v>15000</v>
      </c>
      <c r="K34" s="47">
        <v>0</v>
      </c>
      <c r="L34" s="47">
        <v>0</v>
      </c>
      <c r="M34" s="47">
        <v>0</v>
      </c>
      <c r="N34" s="47">
        <v>250</v>
      </c>
      <c r="O34" s="47">
        <v>14750</v>
      </c>
    </row>
    <row r="35" spans="1:15" ht="11.25">
      <c r="A35" s="28"/>
      <c r="B35" s="28"/>
      <c r="C35" s="28"/>
      <c r="D35" s="28"/>
      <c r="E35" s="28" t="s">
        <v>34</v>
      </c>
      <c r="F35" s="28">
        <v>3410</v>
      </c>
      <c r="G35" s="28" t="s">
        <v>56</v>
      </c>
      <c r="H35" s="47">
        <v>4355.22</v>
      </c>
      <c r="I35" s="47">
        <v>0</v>
      </c>
      <c r="J35" s="47">
        <v>4355.22</v>
      </c>
      <c r="K35" s="47">
        <v>0</v>
      </c>
      <c r="L35" s="47">
        <v>0</v>
      </c>
      <c r="M35" s="47">
        <v>0</v>
      </c>
      <c r="N35" s="47">
        <v>1229.6</v>
      </c>
      <c r="O35" s="47">
        <v>3125.62</v>
      </c>
    </row>
    <row r="36" spans="1:15" ht="11.25">
      <c r="A36" s="28"/>
      <c r="B36" s="28"/>
      <c r="C36" s="28"/>
      <c r="D36" s="28"/>
      <c r="E36" s="28" t="s">
        <v>34</v>
      </c>
      <c r="F36" s="28">
        <v>3450</v>
      </c>
      <c r="G36" s="28" t="s">
        <v>57</v>
      </c>
      <c r="H36" s="47">
        <v>15000</v>
      </c>
      <c r="I36" s="47">
        <v>0</v>
      </c>
      <c r="J36" s="47">
        <v>15000</v>
      </c>
      <c r="K36" s="47">
        <v>0</v>
      </c>
      <c r="L36" s="47">
        <v>0</v>
      </c>
      <c r="M36" s="47">
        <v>0</v>
      </c>
      <c r="N36" s="47">
        <v>7986.7</v>
      </c>
      <c r="O36" s="47">
        <v>7013.3</v>
      </c>
    </row>
    <row r="37" spans="1:15" ht="11.25">
      <c r="A37" s="28"/>
      <c r="B37" s="28"/>
      <c r="C37" s="28"/>
      <c r="D37" s="28"/>
      <c r="E37" s="28" t="s">
        <v>34</v>
      </c>
      <c r="F37" s="28">
        <v>3490</v>
      </c>
      <c r="G37" s="28" t="s">
        <v>58</v>
      </c>
      <c r="H37" s="47">
        <v>5000</v>
      </c>
      <c r="I37" s="47">
        <v>0</v>
      </c>
      <c r="J37" s="47">
        <v>5000</v>
      </c>
      <c r="K37" s="47">
        <v>0</v>
      </c>
      <c r="L37" s="47">
        <v>0</v>
      </c>
      <c r="M37" s="47">
        <v>0</v>
      </c>
      <c r="N37" s="47">
        <v>1237.39</v>
      </c>
      <c r="O37" s="47">
        <v>3762.61</v>
      </c>
    </row>
    <row r="38" spans="1:15" ht="11.25">
      <c r="A38" s="28"/>
      <c r="B38" s="28"/>
      <c r="C38" s="28"/>
      <c r="D38" s="28"/>
      <c r="E38" s="28" t="s">
        <v>34</v>
      </c>
      <c r="F38" s="28">
        <v>3520</v>
      </c>
      <c r="G38" s="28" t="s">
        <v>59</v>
      </c>
      <c r="H38" s="47">
        <v>5000</v>
      </c>
      <c r="I38" s="47">
        <v>0</v>
      </c>
      <c r="J38" s="47">
        <v>5000</v>
      </c>
      <c r="K38" s="47">
        <v>0</v>
      </c>
      <c r="L38" s="47">
        <v>0</v>
      </c>
      <c r="M38" s="47">
        <v>0</v>
      </c>
      <c r="N38" s="47">
        <v>428.04</v>
      </c>
      <c r="O38" s="47">
        <v>4571.96</v>
      </c>
    </row>
    <row r="39" spans="1:15" ht="11.25">
      <c r="A39" s="28"/>
      <c r="B39" s="28"/>
      <c r="C39" s="28"/>
      <c r="D39" s="28"/>
      <c r="E39" s="28" t="s">
        <v>34</v>
      </c>
      <c r="F39" s="28">
        <v>3530</v>
      </c>
      <c r="G39" s="28" t="s">
        <v>60</v>
      </c>
      <c r="H39" s="47">
        <v>15000</v>
      </c>
      <c r="I39" s="47">
        <v>0</v>
      </c>
      <c r="J39" s="47">
        <v>15000</v>
      </c>
      <c r="K39" s="47">
        <v>0</v>
      </c>
      <c r="L39" s="47">
        <v>0</v>
      </c>
      <c r="M39" s="47">
        <v>0</v>
      </c>
      <c r="N39" s="47">
        <v>348</v>
      </c>
      <c r="O39" s="47">
        <v>14652</v>
      </c>
    </row>
    <row r="40" spans="1:15" ht="11.25">
      <c r="A40" s="28"/>
      <c r="B40" s="28"/>
      <c r="C40" s="28"/>
      <c r="D40" s="28"/>
      <c r="E40" s="28" t="s">
        <v>34</v>
      </c>
      <c r="F40" s="28">
        <v>3550</v>
      </c>
      <c r="G40" s="28" t="s">
        <v>61</v>
      </c>
      <c r="H40" s="47">
        <v>20000</v>
      </c>
      <c r="I40" s="47">
        <v>0</v>
      </c>
      <c r="J40" s="47">
        <v>20000</v>
      </c>
      <c r="K40" s="47">
        <v>0</v>
      </c>
      <c r="L40" s="47">
        <v>0</v>
      </c>
      <c r="M40" s="47">
        <v>0</v>
      </c>
      <c r="N40" s="47">
        <v>1317.99</v>
      </c>
      <c r="O40" s="47">
        <v>18682.01</v>
      </c>
    </row>
    <row r="41" spans="1:15" ht="11.25">
      <c r="A41" s="28"/>
      <c r="B41" s="28"/>
      <c r="C41" s="28"/>
      <c r="D41" s="28"/>
      <c r="E41" s="28" t="s">
        <v>34</v>
      </c>
      <c r="F41" s="28">
        <v>3720</v>
      </c>
      <c r="G41" s="28" t="s">
        <v>62</v>
      </c>
      <c r="H41" s="47">
        <v>5000</v>
      </c>
      <c r="I41" s="47">
        <v>0</v>
      </c>
      <c r="J41" s="47">
        <v>5000</v>
      </c>
      <c r="K41" s="47">
        <v>0</v>
      </c>
      <c r="L41" s="47">
        <v>0</v>
      </c>
      <c r="M41" s="47">
        <v>0</v>
      </c>
      <c r="N41" s="47">
        <v>79.65</v>
      </c>
      <c r="O41" s="47">
        <v>4702.19</v>
      </c>
    </row>
    <row r="42" spans="1:15" ht="11.25">
      <c r="A42" s="28"/>
      <c r="B42" s="28"/>
      <c r="C42" s="28"/>
      <c r="D42" s="28"/>
      <c r="E42" s="28" t="s">
        <v>34</v>
      </c>
      <c r="F42" s="28">
        <v>3750</v>
      </c>
      <c r="G42" s="28" t="s">
        <v>63</v>
      </c>
      <c r="H42" s="47">
        <v>8000</v>
      </c>
      <c r="I42" s="47">
        <v>0</v>
      </c>
      <c r="J42" s="47">
        <v>8000</v>
      </c>
      <c r="K42" s="47">
        <v>0</v>
      </c>
      <c r="L42" s="47">
        <v>0</v>
      </c>
      <c r="M42" s="47">
        <v>0</v>
      </c>
      <c r="N42" s="47">
        <v>0</v>
      </c>
      <c r="O42" s="47">
        <v>8000</v>
      </c>
    </row>
    <row r="43" spans="1:15" ht="11.25">
      <c r="A43" s="28"/>
      <c r="B43" s="28"/>
      <c r="C43" s="28"/>
      <c r="D43" s="28"/>
      <c r="E43" s="28" t="s">
        <v>34</v>
      </c>
      <c r="F43" s="28">
        <v>3790</v>
      </c>
      <c r="G43" s="28" t="s">
        <v>64</v>
      </c>
      <c r="H43" s="47">
        <v>10000</v>
      </c>
      <c r="I43" s="47">
        <v>0</v>
      </c>
      <c r="J43" s="47">
        <v>10000</v>
      </c>
      <c r="K43" s="47">
        <v>0</v>
      </c>
      <c r="L43" s="47">
        <v>0</v>
      </c>
      <c r="M43" s="47">
        <v>0</v>
      </c>
      <c r="N43" s="47">
        <v>1260</v>
      </c>
      <c r="O43" s="47">
        <v>8740</v>
      </c>
    </row>
    <row r="44" spans="1:15" ht="11.25">
      <c r="A44" s="28"/>
      <c r="B44" s="28"/>
      <c r="C44" s="28"/>
      <c r="D44" s="28"/>
      <c r="E44" s="28" t="s">
        <v>34</v>
      </c>
      <c r="F44" s="28">
        <v>3850</v>
      </c>
      <c r="G44" s="28" t="s">
        <v>65</v>
      </c>
      <c r="H44" s="47">
        <v>85000</v>
      </c>
      <c r="I44" s="47">
        <v>-20000</v>
      </c>
      <c r="J44" s="47">
        <v>65000</v>
      </c>
      <c r="K44" s="47">
        <v>0</v>
      </c>
      <c r="L44" s="47">
        <v>0</v>
      </c>
      <c r="M44" s="47">
        <v>0</v>
      </c>
      <c r="N44" s="47">
        <v>6040.57</v>
      </c>
      <c r="O44" s="47">
        <v>58959.43</v>
      </c>
    </row>
    <row r="45" spans="1:15" ht="11.25">
      <c r="A45" s="28"/>
      <c r="B45" s="28"/>
      <c r="C45" s="28"/>
      <c r="D45" s="28"/>
      <c r="E45" s="28" t="s">
        <v>34</v>
      </c>
      <c r="F45" s="28">
        <v>3920</v>
      </c>
      <c r="G45" s="28" t="s">
        <v>66</v>
      </c>
      <c r="H45" s="47">
        <v>5000</v>
      </c>
      <c r="I45" s="47">
        <v>0</v>
      </c>
      <c r="J45" s="47">
        <v>5000</v>
      </c>
      <c r="K45" s="47">
        <v>0</v>
      </c>
      <c r="L45" s="47">
        <v>0</v>
      </c>
      <c r="M45" s="47">
        <v>0</v>
      </c>
      <c r="N45" s="47">
        <v>1538</v>
      </c>
      <c r="O45" s="47">
        <v>3462</v>
      </c>
    </row>
    <row r="46" spans="1:15" ht="11.25">
      <c r="A46" s="28"/>
      <c r="B46" s="28"/>
      <c r="C46" s="28"/>
      <c r="D46" s="28"/>
      <c r="E46" s="28" t="s">
        <v>34</v>
      </c>
      <c r="F46" s="28">
        <v>3950</v>
      </c>
      <c r="G46" s="28" t="s">
        <v>67</v>
      </c>
      <c r="H46" s="47">
        <v>1000</v>
      </c>
      <c r="I46" s="47">
        <v>0</v>
      </c>
      <c r="J46" s="47">
        <v>1000</v>
      </c>
      <c r="K46" s="47">
        <v>0</v>
      </c>
      <c r="L46" s="47">
        <v>0</v>
      </c>
      <c r="M46" s="47">
        <v>0</v>
      </c>
      <c r="N46" s="47">
        <v>0</v>
      </c>
      <c r="O46" s="47">
        <v>1000</v>
      </c>
    </row>
    <row r="47" spans="1:15" ht="11.25">
      <c r="A47" s="28"/>
      <c r="B47" s="28"/>
      <c r="C47" s="28"/>
      <c r="D47" s="28"/>
      <c r="E47" s="28" t="s">
        <v>34</v>
      </c>
      <c r="F47" s="28">
        <v>3980</v>
      </c>
      <c r="G47" s="28" t="s">
        <v>68</v>
      </c>
      <c r="H47" s="47">
        <v>44697.31</v>
      </c>
      <c r="I47" s="47">
        <v>0</v>
      </c>
      <c r="J47" s="47">
        <v>44697.31</v>
      </c>
      <c r="K47" s="47">
        <v>34531.75</v>
      </c>
      <c r="L47" s="47">
        <v>0</v>
      </c>
      <c r="M47" s="47">
        <v>0</v>
      </c>
      <c r="N47" s="47">
        <v>10165.56</v>
      </c>
      <c r="O47" s="47">
        <v>0</v>
      </c>
    </row>
    <row r="48" spans="1:15" ht="11.25">
      <c r="A48" s="28"/>
      <c r="B48" s="28"/>
      <c r="C48" s="28"/>
      <c r="D48" s="28"/>
      <c r="E48" s="28" t="s">
        <v>69</v>
      </c>
      <c r="F48" s="28">
        <v>5210</v>
      </c>
      <c r="G48" s="28" t="s">
        <v>70</v>
      </c>
      <c r="H48" s="47">
        <v>10000</v>
      </c>
      <c r="I48" s="47">
        <v>0</v>
      </c>
      <c r="J48" s="47">
        <v>10000</v>
      </c>
      <c r="K48" s="47">
        <v>0</v>
      </c>
      <c r="L48" s="47">
        <v>0</v>
      </c>
      <c r="M48" s="47">
        <v>0</v>
      </c>
      <c r="N48" s="47">
        <v>0</v>
      </c>
      <c r="O48" s="47">
        <v>10000</v>
      </c>
    </row>
    <row r="49" spans="1:15" ht="11.25">
      <c r="A49" s="28"/>
      <c r="B49" s="28"/>
      <c r="C49" s="28"/>
      <c r="D49" s="28"/>
      <c r="E49" s="28" t="s">
        <v>69</v>
      </c>
      <c r="F49" s="28">
        <v>5410</v>
      </c>
      <c r="G49" s="28" t="s">
        <v>71</v>
      </c>
      <c r="H49" s="47">
        <v>27600</v>
      </c>
      <c r="I49" s="47">
        <v>0</v>
      </c>
      <c r="J49" s="47">
        <v>27600</v>
      </c>
      <c r="K49" s="47">
        <v>0</v>
      </c>
      <c r="L49" s="47">
        <v>0</v>
      </c>
      <c r="M49" s="47">
        <v>0</v>
      </c>
      <c r="N49" s="47">
        <v>27600</v>
      </c>
      <c r="O49" s="47">
        <v>0</v>
      </c>
    </row>
    <row r="50" spans="1:15" ht="11.25">
      <c r="A50" s="28"/>
      <c r="B50" s="45" t="s">
        <v>72</v>
      </c>
      <c r="C50" s="28"/>
      <c r="D50" s="28"/>
      <c r="E50" s="28"/>
      <c r="F50" s="28"/>
      <c r="G50" s="28" t="s">
        <v>73</v>
      </c>
      <c r="H50" s="47">
        <v>5342000</v>
      </c>
      <c r="I50" s="47">
        <v>-1054660.68</v>
      </c>
      <c r="J50" s="47">
        <v>4287339.32</v>
      </c>
      <c r="K50" s="47">
        <v>0</v>
      </c>
      <c r="L50" s="47">
        <v>0</v>
      </c>
      <c r="M50" s="47">
        <v>18524.62</v>
      </c>
      <c r="N50" s="47">
        <v>23421.5</v>
      </c>
      <c r="O50" s="47">
        <v>3795393.2</v>
      </c>
    </row>
    <row r="51" spans="1:15" ht="11.25">
      <c r="A51" s="28"/>
      <c r="B51" s="28"/>
      <c r="C51" s="28">
        <v>6</v>
      </c>
      <c r="D51" s="28"/>
      <c r="E51" s="28"/>
      <c r="F51" s="28"/>
      <c r="G51" s="28" t="s">
        <v>74</v>
      </c>
      <c r="H51" s="47">
        <v>5342000</v>
      </c>
      <c r="I51" s="47">
        <v>-1054660.68</v>
      </c>
      <c r="J51" s="47">
        <v>4287339.32</v>
      </c>
      <c r="K51" s="47">
        <v>0</v>
      </c>
      <c r="L51" s="47">
        <v>0</v>
      </c>
      <c r="M51" s="47">
        <v>18524.62</v>
      </c>
      <c r="N51" s="47">
        <v>23421.5</v>
      </c>
      <c r="O51" s="47">
        <v>3795393.2</v>
      </c>
    </row>
    <row r="52" spans="1:15" ht="11.25">
      <c r="A52" s="28"/>
      <c r="B52" s="28"/>
      <c r="C52" s="28"/>
      <c r="D52" s="28" t="s">
        <v>75</v>
      </c>
      <c r="E52" s="28"/>
      <c r="F52" s="28"/>
      <c r="G52" s="28" t="s">
        <v>76</v>
      </c>
      <c r="H52" s="47">
        <v>4892000</v>
      </c>
      <c r="I52" s="47">
        <v>-1054660.68</v>
      </c>
      <c r="J52" s="47">
        <v>3837339.32</v>
      </c>
      <c r="K52" s="47">
        <v>0</v>
      </c>
      <c r="L52" s="47">
        <v>0</v>
      </c>
      <c r="M52" s="47">
        <v>18524.62</v>
      </c>
      <c r="N52" s="47">
        <v>23421.5</v>
      </c>
      <c r="O52" s="47">
        <v>3795393.2</v>
      </c>
    </row>
    <row r="53" spans="1:15" ht="11.25">
      <c r="A53" s="28"/>
      <c r="B53" s="28"/>
      <c r="C53" s="28"/>
      <c r="D53" s="28"/>
      <c r="E53" s="28" t="s">
        <v>34</v>
      </c>
      <c r="F53" s="28">
        <v>2150</v>
      </c>
      <c r="G53" s="28" t="s">
        <v>37</v>
      </c>
      <c r="H53" s="47">
        <v>312000</v>
      </c>
      <c r="I53" s="47">
        <v>0</v>
      </c>
      <c r="J53" s="47">
        <v>312000</v>
      </c>
      <c r="K53" s="47">
        <v>0</v>
      </c>
      <c r="L53" s="47">
        <v>0</v>
      </c>
      <c r="M53" s="47">
        <v>4739.76</v>
      </c>
      <c r="N53" s="47">
        <v>6780.59</v>
      </c>
      <c r="O53" s="47">
        <v>300479.65</v>
      </c>
    </row>
    <row r="54" spans="1:15" ht="11.25">
      <c r="A54" s="28"/>
      <c r="B54" s="28"/>
      <c r="C54" s="28"/>
      <c r="D54" s="28"/>
      <c r="E54" s="28" t="s">
        <v>34</v>
      </c>
      <c r="F54" s="28">
        <v>2610</v>
      </c>
      <c r="G54" s="28" t="s">
        <v>41</v>
      </c>
      <c r="H54" s="47">
        <v>0</v>
      </c>
      <c r="I54" s="47">
        <v>10000</v>
      </c>
      <c r="J54" s="47">
        <v>10000</v>
      </c>
      <c r="K54" s="47">
        <v>0</v>
      </c>
      <c r="L54" s="47">
        <v>0</v>
      </c>
      <c r="M54" s="47">
        <v>0</v>
      </c>
      <c r="N54" s="47">
        <v>2164.68</v>
      </c>
      <c r="O54" s="47">
        <v>7835.32</v>
      </c>
    </row>
    <row r="55" spans="1:15" ht="11.25">
      <c r="A55" s="28"/>
      <c r="B55" s="28"/>
      <c r="C55" s="28"/>
      <c r="D55" s="28"/>
      <c r="E55" s="28" t="s">
        <v>50</v>
      </c>
      <c r="F55" s="28">
        <v>3250</v>
      </c>
      <c r="G55" s="28" t="s">
        <v>77</v>
      </c>
      <c r="H55" s="47">
        <v>0</v>
      </c>
      <c r="I55" s="47">
        <v>15000</v>
      </c>
      <c r="J55" s="47">
        <v>15000</v>
      </c>
      <c r="K55" s="47">
        <v>0</v>
      </c>
      <c r="L55" s="47">
        <v>0</v>
      </c>
      <c r="M55" s="47">
        <v>0</v>
      </c>
      <c r="N55" s="47">
        <v>0</v>
      </c>
      <c r="O55" s="47">
        <v>15000</v>
      </c>
    </row>
    <row r="56" spans="1:15" ht="11.25">
      <c r="A56" s="28"/>
      <c r="B56" s="28"/>
      <c r="C56" s="28"/>
      <c r="D56" s="28"/>
      <c r="E56" s="28" t="s">
        <v>50</v>
      </c>
      <c r="F56" s="28">
        <v>3290</v>
      </c>
      <c r="G56" s="28" t="s">
        <v>53</v>
      </c>
      <c r="H56" s="47">
        <v>260000</v>
      </c>
      <c r="I56" s="47">
        <v>0</v>
      </c>
      <c r="J56" s="47">
        <v>260000</v>
      </c>
      <c r="K56" s="47">
        <v>0</v>
      </c>
      <c r="L56" s="47">
        <v>0</v>
      </c>
      <c r="M56" s="47">
        <v>4524</v>
      </c>
      <c r="N56" s="47">
        <v>0</v>
      </c>
      <c r="O56" s="47">
        <v>255476</v>
      </c>
    </row>
    <row r="57" spans="1:15" ht="11.25">
      <c r="A57" s="28"/>
      <c r="B57" s="28"/>
      <c r="C57" s="28"/>
      <c r="D57" s="28"/>
      <c r="E57" s="28" t="s">
        <v>34</v>
      </c>
      <c r="F57" s="28">
        <v>3410</v>
      </c>
      <c r="G57" s="28" t="s">
        <v>56</v>
      </c>
      <c r="H57" s="47">
        <v>5000</v>
      </c>
      <c r="I57" s="47">
        <v>0</v>
      </c>
      <c r="J57" s="47">
        <v>5000</v>
      </c>
      <c r="K57" s="47">
        <v>0</v>
      </c>
      <c r="L57" s="47">
        <v>0</v>
      </c>
      <c r="M57" s="47">
        <v>0</v>
      </c>
      <c r="N57" s="47">
        <v>187.92</v>
      </c>
      <c r="O57" s="47">
        <v>4812.08</v>
      </c>
    </row>
    <row r="58" spans="1:15" ht="11.25">
      <c r="A58" s="28"/>
      <c r="B58" s="28"/>
      <c r="C58" s="28"/>
      <c r="D58" s="28"/>
      <c r="E58" s="28" t="s">
        <v>34</v>
      </c>
      <c r="F58" s="28">
        <v>3610</v>
      </c>
      <c r="G58" s="28" t="s">
        <v>78</v>
      </c>
      <c r="H58" s="47">
        <v>2800000</v>
      </c>
      <c r="I58" s="47">
        <v>-930660.68</v>
      </c>
      <c r="J58" s="47">
        <v>1869339.32</v>
      </c>
      <c r="K58" s="47">
        <v>0</v>
      </c>
      <c r="L58" s="47">
        <v>0</v>
      </c>
      <c r="M58" s="47">
        <v>0</v>
      </c>
      <c r="N58" s="47">
        <v>0</v>
      </c>
      <c r="O58" s="47">
        <v>1869339.32</v>
      </c>
    </row>
    <row r="59" spans="1:15" ht="11.25">
      <c r="A59" s="28"/>
      <c r="B59" s="28"/>
      <c r="C59" s="28"/>
      <c r="D59" s="28"/>
      <c r="E59" s="28" t="s">
        <v>34</v>
      </c>
      <c r="F59" s="28">
        <v>3660</v>
      </c>
      <c r="G59" s="28" t="s">
        <v>79</v>
      </c>
      <c r="H59" s="47">
        <v>120000</v>
      </c>
      <c r="I59" s="47">
        <v>-15000</v>
      </c>
      <c r="J59" s="47">
        <v>105000</v>
      </c>
      <c r="K59" s="47">
        <v>0</v>
      </c>
      <c r="L59" s="47">
        <v>0</v>
      </c>
      <c r="M59" s="47">
        <v>0</v>
      </c>
      <c r="N59" s="47">
        <v>0</v>
      </c>
      <c r="O59" s="47">
        <v>105000</v>
      </c>
    </row>
    <row r="60" spans="1:15" ht="11.25">
      <c r="A60" s="28"/>
      <c r="B60" s="28"/>
      <c r="C60" s="28"/>
      <c r="D60" s="28"/>
      <c r="E60" s="28" t="s">
        <v>34</v>
      </c>
      <c r="F60" s="28">
        <v>3710</v>
      </c>
      <c r="G60" s="28" t="s">
        <v>80</v>
      </c>
      <c r="H60" s="47">
        <v>25000</v>
      </c>
      <c r="I60" s="47">
        <v>-10000</v>
      </c>
      <c r="J60" s="47">
        <v>15000</v>
      </c>
      <c r="K60" s="47">
        <v>0</v>
      </c>
      <c r="L60" s="47">
        <v>0</v>
      </c>
      <c r="M60" s="47">
        <v>0</v>
      </c>
      <c r="N60" s="47">
        <v>0</v>
      </c>
      <c r="O60" s="47">
        <v>15000</v>
      </c>
    </row>
    <row r="61" spans="1:15" ht="11.25">
      <c r="A61" s="28"/>
      <c r="B61" s="28"/>
      <c r="C61" s="28"/>
      <c r="D61" s="28"/>
      <c r="E61" s="28" t="s">
        <v>34</v>
      </c>
      <c r="F61" s="28">
        <v>3720</v>
      </c>
      <c r="G61" s="28" t="s">
        <v>62</v>
      </c>
      <c r="H61" s="47">
        <v>10000</v>
      </c>
      <c r="I61" s="47">
        <v>0</v>
      </c>
      <c r="J61" s="47">
        <v>10000</v>
      </c>
      <c r="K61" s="47">
        <v>0</v>
      </c>
      <c r="L61" s="47">
        <v>0</v>
      </c>
      <c r="M61" s="47">
        <v>0</v>
      </c>
      <c r="N61" s="47">
        <v>0</v>
      </c>
      <c r="O61" s="47">
        <v>10000</v>
      </c>
    </row>
    <row r="62" spans="1:15" ht="11.25">
      <c r="A62" s="28"/>
      <c r="B62" s="28"/>
      <c r="C62" s="28"/>
      <c r="D62" s="28"/>
      <c r="E62" s="28" t="s">
        <v>34</v>
      </c>
      <c r="F62" s="28">
        <v>3750</v>
      </c>
      <c r="G62" s="28" t="s">
        <v>63</v>
      </c>
      <c r="H62" s="47">
        <v>50000</v>
      </c>
      <c r="I62" s="47">
        <v>0</v>
      </c>
      <c r="J62" s="47">
        <v>50000</v>
      </c>
      <c r="K62" s="47">
        <v>0</v>
      </c>
      <c r="L62" s="47">
        <v>0</v>
      </c>
      <c r="M62" s="47">
        <v>0</v>
      </c>
      <c r="N62" s="47">
        <v>12015.31</v>
      </c>
      <c r="O62" s="47">
        <v>37984.69</v>
      </c>
    </row>
    <row r="63" spans="1:15" ht="11.25">
      <c r="A63" s="28"/>
      <c r="B63" s="28"/>
      <c r="C63" s="28"/>
      <c r="D63" s="28"/>
      <c r="E63" s="28" t="s">
        <v>34</v>
      </c>
      <c r="F63" s="28">
        <v>3780</v>
      </c>
      <c r="G63" s="28" t="s">
        <v>81</v>
      </c>
      <c r="H63" s="47">
        <v>20000</v>
      </c>
      <c r="I63" s="47">
        <v>0</v>
      </c>
      <c r="J63" s="47">
        <v>20000</v>
      </c>
      <c r="K63" s="47">
        <v>0</v>
      </c>
      <c r="L63" s="47">
        <v>0</v>
      </c>
      <c r="M63" s="47">
        <v>0</v>
      </c>
      <c r="N63" s="47">
        <v>0</v>
      </c>
      <c r="O63" s="47">
        <v>20000</v>
      </c>
    </row>
    <row r="64" spans="1:15" ht="11.25">
      <c r="A64" s="28"/>
      <c r="B64" s="28"/>
      <c r="C64" s="28"/>
      <c r="D64" s="28"/>
      <c r="E64" s="28" t="s">
        <v>34</v>
      </c>
      <c r="F64" s="28">
        <v>3790</v>
      </c>
      <c r="G64" s="28" t="s">
        <v>64</v>
      </c>
      <c r="H64" s="47">
        <v>5000</v>
      </c>
      <c r="I64" s="47">
        <v>0</v>
      </c>
      <c r="J64" s="47">
        <v>5000</v>
      </c>
      <c r="K64" s="47">
        <v>0</v>
      </c>
      <c r="L64" s="47">
        <v>0</v>
      </c>
      <c r="M64" s="47">
        <v>0</v>
      </c>
      <c r="N64" s="47">
        <v>688</v>
      </c>
      <c r="O64" s="47">
        <v>4312</v>
      </c>
    </row>
    <row r="65" spans="1:15" ht="11.25">
      <c r="A65" s="28"/>
      <c r="B65" s="28"/>
      <c r="C65" s="28"/>
      <c r="D65" s="28"/>
      <c r="E65" s="28" t="s">
        <v>34</v>
      </c>
      <c r="F65" s="28">
        <v>3820</v>
      </c>
      <c r="G65" s="28" t="s">
        <v>82</v>
      </c>
      <c r="H65" s="47">
        <v>355000</v>
      </c>
      <c r="I65" s="47">
        <v>0</v>
      </c>
      <c r="J65" s="47">
        <v>355000</v>
      </c>
      <c r="K65" s="47">
        <v>0</v>
      </c>
      <c r="L65" s="47">
        <v>0</v>
      </c>
      <c r="M65" s="47">
        <v>0</v>
      </c>
      <c r="N65" s="47">
        <v>0</v>
      </c>
      <c r="O65" s="47">
        <v>355000</v>
      </c>
    </row>
    <row r="66" spans="1:15" ht="11.25">
      <c r="A66" s="28"/>
      <c r="B66" s="28"/>
      <c r="C66" s="28"/>
      <c r="D66" s="28"/>
      <c r="E66" s="28" t="s">
        <v>34</v>
      </c>
      <c r="F66" s="28">
        <v>3830</v>
      </c>
      <c r="G66" s="28" t="s">
        <v>83</v>
      </c>
      <c r="H66" s="47">
        <v>400000</v>
      </c>
      <c r="I66" s="47">
        <v>-124000</v>
      </c>
      <c r="J66" s="47">
        <v>276000</v>
      </c>
      <c r="K66" s="47">
        <v>0</v>
      </c>
      <c r="L66" s="47">
        <v>0</v>
      </c>
      <c r="M66" s="47">
        <v>0</v>
      </c>
      <c r="N66" s="47">
        <v>0</v>
      </c>
      <c r="O66" s="47">
        <v>276000</v>
      </c>
    </row>
    <row r="67" spans="1:15" ht="11.25">
      <c r="A67" s="28"/>
      <c r="B67" s="28"/>
      <c r="C67" s="28"/>
      <c r="D67" s="28"/>
      <c r="E67" s="28" t="s">
        <v>34</v>
      </c>
      <c r="F67" s="28">
        <v>3840</v>
      </c>
      <c r="G67" s="28" t="s">
        <v>84</v>
      </c>
      <c r="H67" s="47">
        <v>380000</v>
      </c>
      <c r="I67" s="47">
        <v>0</v>
      </c>
      <c r="J67" s="47">
        <v>380000</v>
      </c>
      <c r="K67" s="47">
        <v>0</v>
      </c>
      <c r="L67" s="47">
        <v>0</v>
      </c>
      <c r="M67" s="47">
        <v>0</v>
      </c>
      <c r="N67" s="47">
        <v>0</v>
      </c>
      <c r="O67" s="47">
        <v>380000</v>
      </c>
    </row>
    <row r="68" spans="1:15" ht="11.25">
      <c r="A68" s="28"/>
      <c r="B68" s="28"/>
      <c r="C68" s="28"/>
      <c r="D68" s="28"/>
      <c r="E68" s="28" t="s">
        <v>34</v>
      </c>
      <c r="F68" s="28">
        <v>3850</v>
      </c>
      <c r="G68" s="28" t="s">
        <v>65</v>
      </c>
      <c r="H68" s="47">
        <v>150000</v>
      </c>
      <c r="I68" s="47">
        <v>0</v>
      </c>
      <c r="J68" s="47">
        <v>150000</v>
      </c>
      <c r="K68" s="47">
        <v>0</v>
      </c>
      <c r="L68" s="47">
        <v>0</v>
      </c>
      <c r="M68" s="47">
        <v>9260.86</v>
      </c>
      <c r="N68" s="47">
        <v>1585</v>
      </c>
      <c r="O68" s="47">
        <v>139154.14</v>
      </c>
    </row>
    <row r="69" spans="1:15" ht="11.25">
      <c r="A69" s="28"/>
      <c r="B69" s="45" t="s">
        <v>85</v>
      </c>
      <c r="C69" s="28"/>
      <c r="D69" s="28"/>
      <c r="E69" s="28"/>
      <c r="F69" s="28"/>
      <c r="G69" s="28" t="s">
        <v>86</v>
      </c>
      <c r="H69" s="47">
        <v>450000</v>
      </c>
      <c r="I69" s="47">
        <v>0</v>
      </c>
      <c r="J69" s="47">
        <v>450000</v>
      </c>
      <c r="K69" s="47">
        <v>122723.34</v>
      </c>
      <c r="L69" s="47">
        <v>0</v>
      </c>
      <c r="M69" s="47">
        <v>0</v>
      </c>
      <c r="N69" s="47">
        <v>51295.68</v>
      </c>
      <c r="O69" s="47">
        <v>275980.98</v>
      </c>
    </row>
    <row r="70" spans="1:15" ht="11.25">
      <c r="A70" s="28"/>
      <c r="B70" s="45"/>
      <c r="C70" s="28">
        <v>4</v>
      </c>
      <c r="D70" s="28"/>
      <c r="E70" s="28"/>
      <c r="F70" s="28"/>
      <c r="G70" s="28" t="s">
        <v>22</v>
      </c>
      <c r="H70" s="47">
        <v>450000</v>
      </c>
      <c r="I70" s="47">
        <v>0</v>
      </c>
      <c r="J70" s="47">
        <v>450000</v>
      </c>
      <c r="K70" s="47">
        <v>122723.34</v>
      </c>
      <c r="L70" s="47">
        <v>0</v>
      </c>
      <c r="M70" s="47">
        <v>0</v>
      </c>
      <c r="N70" s="47">
        <v>51295.68</v>
      </c>
      <c r="O70" s="47">
        <v>275980.98</v>
      </c>
    </row>
    <row r="71" spans="1:15" ht="11.25">
      <c r="A71" s="28"/>
      <c r="B71" s="45"/>
      <c r="C71" s="28"/>
      <c r="D71" s="28" t="s">
        <v>87</v>
      </c>
      <c r="E71" s="28"/>
      <c r="F71" s="28"/>
      <c r="G71" s="28" t="s">
        <v>88</v>
      </c>
      <c r="H71" s="47">
        <v>450000</v>
      </c>
      <c r="I71" s="47">
        <v>0</v>
      </c>
      <c r="J71" s="47">
        <v>450000</v>
      </c>
      <c r="K71" s="47">
        <v>122723.34</v>
      </c>
      <c r="L71" s="47">
        <v>0</v>
      </c>
      <c r="M71" s="47">
        <v>0</v>
      </c>
      <c r="N71" s="47">
        <v>51295.68</v>
      </c>
      <c r="O71" s="47">
        <v>275980.98</v>
      </c>
    </row>
    <row r="72" spans="1:15" ht="11.25">
      <c r="A72" s="28"/>
      <c r="B72" s="28"/>
      <c r="C72" s="28"/>
      <c r="D72" s="28"/>
      <c r="E72" s="28" t="s">
        <v>25</v>
      </c>
      <c r="F72" s="28">
        <v>1130</v>
      </c>
      <c r="G72" s="28" t="s">
        <v>26</v>
      </c>
      <c r="H72" s="47">
        <v>105325.08</v>
      </c>
      <c r="I72" s="47">
        <v>0</v>
      </c>
      <c r="J72" s="47">
        <v>105325.08</v>
      </c>
      <c r="K72" s="47">
        <v>77186.06</v>
      </c>
      <c r="L72" s="47">
        <v>0</v>
      </c>
      <c r="M72" s="47">
        <v>0</v>
      </c>
      <c r="N72" s="47">
        <v>28139.02</v>
      </c>
      <c r="O72" s="47">
        <v>0</v>
      </c>
    </row>
    <row r="73" spans="1:15" ht="11.25">
      <c r="A73" s="28"/>
      <c r="B73" s="28"/>
      <c r="C73" s="28"/>
      <c r="D73" s="28"/>
      <c r="E73" s="28" t="s">
        <v>25</v>
      </c>
      <c r="F73" s="28">
        <v>1320</v>
      </c>
      <c r="G73" s="28" t="s">
        <v>27</v>
      </c>
      <c r="H73" s="47">
        <v>16168.32</v>
      </c>
      <c r="I73" s="47">
        <v>0</v>
      </c>
      <c r="J73" s="47">
        <v>16168.32</v>
      </c>
      <c r="K73" s="47">
        <f>1732.32+10827</f>
        <v>12559.32</v>
      </c>
      <c r="L73" s="47">
        <v>0</v>
      </c>
      <c r="M73" s="47">
        <v>0</v>
      </c>
      <c r="N73" s="47">
        <v>3609</v>
      </c>
      <c r="O73" s="47">
        <v>0</v>
      </c>
    </row>
    <row r="74" spans="1:15" ht="11.25">
      <c r="A74" s="28"/>
      <c r="B74" s="28"/>
      <c r="C74" s="28"/>
      <c r="D74" s="28"/>
      <c r="E74" s="28" t="s">
        <v>28</v>
      </c>
      <c r="F74" s="28">
        <v>1410</v>
      </c>
      <c r="G74" s="28" t="s">
        <v>29</v>
      </c>
      <c r="H74" s="47">
        <v>12953.36</v>
      </c>
      <c r="I74" s="47">
        <v>0</v>
      </c>
      <c r="J74" s="47">
        <v>12953.36</v>
      </c>
      <c r="K74" s="47">
        <v>9980.67</v>
      </c>
      <c r="L74" s="47">
        <v>0</v>
      </c>
      <c r="M74" s="47">
        <v>0</v>
      </c>
      <c r="N74" s="47">
        <v>2972.69</v>
      </c>
      <c r="O74" s="47">
        <v>0</v>
      </c>
    </row>
    <row r="75" spans="1:15" ht="11.25">
      <c r="A75" s="28"/>
      <c r="B75" s="28"/>
      <c r="C75" s="28"/>
      <c r="D75" s="28"/>
      <c r="E75" s="28" t="s">
        <v>28</v>
      </c>
      <c r="F75" s="28">
        <v>1420</v>
      </c>
      <c r="G75" s="28" t="s">
        <v>30</v>
      </c>
      <c r="H75" s="47">
        <v>6074.23</v>
      </c>
      <c r="I75" s="47">
        <v>0</v>
      </c>
      <c r="J75" s="47">
        <v>6074.23</v>
      </c>
      <c r="K75" s="47">
        <v>5095.45</v>
      </c>
      <c r="L75" s="47">
        <v>0</v>
      </c>
      <c r="M75" s="47">
        <v>0</v>
      </c>
      <c r="N75" s="47">
        <v>978.78</v>
      </c>
      <c r="O75" s="47">
        <v>0</v>
      </c>
    </row>
    <row r="76" spans="1:15" ht="11.25">
      <c r="A76" s="28"/>
      <c r="B76" s="28"/>
      <c r="C76" s="28"/>
      <c r="D76" s="28"/>
      <c r="E76" s="28" t="s">
        <v>28</v>
      </c>
      <c r="F76" s="28">
        <v>1430</v>
      </c>
      <c r="G76" s="28" t="s">
        <v>31</v>
      </c>
      <c r="H76" s="47">
        <v>6256.45</v>
      </c>
      <c r="I76" s="47">
        <v>0</v>
      </c>
      <c r="J76" s="47">
        <v>6256.45</v>
      </c>
      <c r="K76" s="47">
        <v>5248.3</v>
      </c>
      <c r="L76" s="47">
        <v>0</v>
      </c>
      <c r="M76" s="47">
        <v>0</v>
      </c>
      <c r="N76" s="47">
        <v>1008.15</v>
      </c>
      <c r="O76" s="47">
        <v>0</v>
      </c>
    </row>
    <row r="77" spans="1:15" ht="11.25">
      <c r="A77" s="28"/>
      <c r="B77" s="28"/>
      <c r="C77" s="28"/>
      <c r="D77" s="28"/>
      <c r="E77" s="28" t="s">
        <v>25</v>
      </c>
      <c r="F77" s="28">
        <v>1510</v>
      </c>
      <c r="G77" s="28" t="s">
        <v>32</v>
      </c>
      <c r="H77" s="47">
        <v>2633.13</v>
      </c>
      <c r="I77" s="47">
        <v>0</v>
      </c>
      <c r="J77" s="47">
        <v>2633.13</v>
      </c>
      <c r="K77" s="47">
        <v>2026.83</v>
      </c>
      <c r="L77" s="47">
        <v>0</v>
      </c>
      <c r="M77" s="47">
        <v>0</v>
      </c>
      <c r="N77" s="47">
        <v>606.3</v>
      </c>
      <c r="O77" s="47">
        <v>0</v>
      </c>
    </row>
    <row r="78" spans="1:15" ht="11.25">
      <c r="A78" s="28"/>
      <c r="B78" s="28"/>
      <c r="C78" s="28"/>
      <c r="D78" s="28"/>
      <c r="E78" s="28" t="s">
        <v>25</v>
      </c>
      <c r="F78" s="28">
        <v>1710</v>
      </c>
      <c r="G78" s="28" t="s">
        <v>33</v>
      </c>
      <c r="H78" s="47">
        <v>11679.48</v>
      </c>
      <c r="I78" s="47">
        <v>0</v>
      </c>
      <c r="J78" s="47">
        <v>11679.48</v>
      </c>
      <c r="K78" s="47">
        <v>8759.61</v>
      </c>
      <c r="L78" s="47">
        <v>0</v>
      </c>
      <c r="M78" s="47">
        <v>0</v>
      </c>
      <c r="N78" s="47">
        <v>2919.87</v>
      </c>
      <c r="O78" s="47">
        <v>0</v>
      </c>
    </row>
    <row r="79" spans="1:15" ht="11.25">
      <c r="A79" s="28"/>
      <c r="B79" s="28"/>
      <c r="C79" s="28"/>
      <c r="D79" s="28"/>
      <c r="E79" s="28" t="s">
        <v>34</v>
      </c>
      <c r="F79" s="28">
        <v>2150</v>
      </c>
      <c r="G79" s="28" t="s">
        <v>37</v>
      </c>
      <c r="H79" s="47">
        <v>50000</v>
      </c>
      <c r="I79" s="47">
        <v>0</v>
      </c>
      <c r="J79" s="47">
        <v>50000</v>
      </c>
      <c r="K79" s="47">
        <v>0</v>
      </c>
      <c r="L79" s="47">
        <v>0</v>
      </c>
      <c r="M79" s="47">
        <v>0</v>
      </c>
      <c r="N79" s="47">
        <v>4295.48</v>
      </c>
      <c r="O79" s="47">
        <v>45704.52</v>
      </c>
    </row>
    <row r="80" spans="1:15" ht="11.25">
      <c r="A80" s="28"/>
      <c r="B80" s="28"/>
      <c r="C80" s="28"/>
      <c r="D80" s="28"/>
      <c r="E80" s="28" t="s">
        <v>34</v>
      </c>
      <c r="F80" s="28">
        <v>2160</v>
      </c>
      <c r="G80" s="28" t="s">
        <v>89</v>
      </c>
      <c r="H80" s="47">
        <v>5000</v>
      </c>
      <c r="I80" s="47">
        <v>0</v>
      </c>
      <c r="J80" s="47">
        <v>5000</v>
      </c>
      <c r="K80" s="47">
        <v>0</v>
      </c>
      <c r="L80" s="47">
        <v>0</v>
      </c>
      <c r="M80" s="47">
        <v>0</v>
      </c>
      <c r="N80" s="47">
        <v>3838.38</v>
      </c>
      <c r="O80" s="47">
        <v>1161.62</v>
      </c>
    </row>
    <row r="81" spans="1:15" ht="11.25">
      <c r="A81" s="28"/>
      <c r="B81" s="28"/>
      <c r="C81" s="28"/>
      <c r="D81" s="28"/>
      <c r="E81" s="28" t="s">
        <v>34</v>
      </c>
      <c r="F81" s="28">
        <v>2380</v>
      </c>
      <c r="G81" s="28" t="s">
        <v>90</v>
      </c>
      <c r="H81" s="47">
        <v>50000</v>
      </c>
      <c r="I81" s="47">
        <v>0</v>
      </c>
      <c r="J81" s="47">
        <v>50000</v>
      </c>
      <c r="K81" s="47">
        <v>0</v>
      </c>
      <c r="L81" s="47">
        <v>0</v>
      </c>
      <c r="M81" s="47">
        <v>0</v>
      </c>
      <c r="N81" s="47">
        <v>0</v>
      </c>
      <c r="O81" s="47">
        <v>50000</v>
      </c>
    </row>
    <row r="82" spans="1:15" ht="11.25">
      <c r="A82" s="28"/>
      <c r="B82" s="28"/>
      <c r="C82" s="28"/>
      <c r="D82" s="28"/>
      <c r="E82" s="28" t="s">
        <v>34</v>
      </c>
      <c r="F82" s="28">
        <v>2530</v>
      </c>
      <c r="G82" s="28" t="s">
        <v>91</v>
      </c>
      <c r="H82" s="47">
        <v>1480.08</v>
      </c>
      <c r="I82" s="47">
        <v>0</v>
      </c>
      <c r="J82" s="47">
        <v>1480.08</v>
      </c>
      <c r="K82" s="47">
        <v>0</v>
      </c>
      <c r="L82" s="47">
        <v>0</v>
      </c>
      <c r="M82" s="47">
        <v>0</v>
      </c>
      <c r="N82" s="47">
        <v>0</v>
      </c>
      <c r="O82" s="47">
        <v>1480.08</v>
      </c>
    </row>
    <row r="83" spans="1:15" ht="11.25">
      <c r="A83" s="28"/>
      <c r="B83" s="28"/>
      <c r="C83" s="28"/>
      <c r="D83" s="28"/>
      <c r="E83" s="28" t="s">
        <v>50</v>
      </c>
      <c r="F83" s="28">
        <v>3290</v>
      </c>
      <c r="G83" s="28" t="s">
        <v>53</v>
      </c>
      <c r="H83" s="47">
        <v>0</v>
      </c>
      <c r="I83" s="47">
        <v>12000</v>
      </c>
      <c r="J83" s="47">
        <v>12000</v>
      </c>
      <c r="K83" s="47">
        <v>0</v>
      </c>
      <c r="L83" s="47">
        <v>0</v>
      </c>
      <c r="M83" s="47">
        <v>0</v>
      </c>
      <c r="N83" s="47">
        <v>1276</v>
      </c>
      <c r="O83" s="47">
        <v>10724</v>
      </c>
    </row>
    <row r="84" spans="1:15" ht="11.25">
      <c r="A84" s="28"/>
      <c r="B84" s="28"/>
      <c r="C84" s="28"/>
      <c r="D84" s="28"/>
      <c r="E84" s="28" t="s">
        <v>50</v>
      </c>
      <c r="F84" s="28">
        <v>3390</v>
      </c>
      <c r="G84" s="28" t="s">
        <v>92</v>
      </c>
      <c r="H84" s="47">
        <v>60000</v>
      </c>
      <c r="I84" s="47">
        <v>0</v>
      </c>
      <c r="J84" s="47">
        <v>60000</v>
      </c>
      <c r="K84" s="47">
        <v>0</v>
      </c>
      <c r="L84" s="47">
        <v>0</v>
      </c>
      <c r="M84" s="47">
        <v>0</v>
      </c>
      <c r="N84" s="47">
        <v>0</v>
      </c>
      <c r="O84" s="47">
        <v>60000</v>
      </c>
    </row>
    <row r="85" spans="1:15" ht="11.25">
      <c r="A85" s="28"/>
      <c r="B85" s="28"/>
      <c r="C85" s="28"/>
      <c r="D85" s="28"/>
      <c r="E85" s="28" t="s">
        <v>50</v>
      </c>
      <c r="F85" s="28">
        <v>3410</v>
      </c>
      <c r="G85" s="28" t="s">
        <v>56</v>
      </c>
      <c r="H85" s="47">
        <v>3000</v>
      </c>
      <c r="I85" s="47">
        <v>0</v>
      </c>
      <c r="J85" s="47">
        <v>3000</v>
      </c>
      <c r="K85" s="47">
        <v>0</v>
      </c>
      <c r="L85" s="47">
        <v>0</v>
      </c>
      <c r="M85" s="47">
        <v>0</v>
      </c>
      <c r="N85" s="47">
        <v>56.84</v>
      </c>
      <c r="O85" s="47">
        <v>2943.16</v>
      </c>
    </row>
    <row r="86" spans="1:15" ht="11.25">
      <c r="A86" s="28"/>
      <c r="B86" s="28"/>
      <c r="C86" s="28"/>
      <c r="D86" s="28"/>
      <c r="E86" s="28" t="s">
        <v>50</v>
      </c>
      <c r="F86" s="28">
        <v>3510</v>
      </c>
      <c r="G86" s="28" t="s">
        <v>93</v>
      </c>
      <c r="H86" s="47">
        <v>50000</v>
      </c>
      <c r="I86" s="47">
        <v>0</v>
      </c>
      <c r="J86" s="47">
        <v>50000</v>
      </c>
      <c r="K86" s="47">
        <v>0</v>
      </c>
      <c r="L86" s="47">
        <v>0</v>
      </c>
      <c r="M86" s="47">
        <v>0</v>
      </c>
      <c r="N86" s="47">
        <v>0</v>
      </c>
      <c r="O86" s="47">
        <v>50000</v>
      </c>
    </row>
    <row r="87" spans="1:15" ht="11.25">
      <c r="A87" s="28"/>
      <c r="B87" s="28"/>
      <c r="C87" s="28"/>
      <c r="D87" s="28"/>
      <c r="E87" s="28" t="s">
        <v>50</v>
      </c>
      <c r="F87" s="28">
        <v>3590</v>
      </c>
      <c r="G87" s="28" t="s">
        <v>94</v>
      </c>
      <c r="H87" s="47">
        <v>5000</v>
      </c>
      <c r="I87" s="47">
        <v>0</v>
      </c>
      <c r="J87" s="47">
        <v>5000</v>
      </c>
      <c r="K87" s="47">
        <v>0</v>
      </c>
      <c r="L87" s="47">
        <v>0</v>
      </c>
      <c r="M87" s="47">
        <v>0</v>
      </c>
      <c r="N87" s="47">
        <v>1032.4</v>
      </c>
      <c r="O87" s="47">
        <v>3967.6</v>
      </c>
    </row>
    <row r="88" spans="1:15" ht="11.25">
      <c r="A88" s="28"/>
      <c r="B88" s="28"/>
      <c r="C88" s="28"/>
      <c r="D88" s="28"/>
      <c r="E88" s="28" t="s">
        <v>50</v>
      </c>
      <c r="F88" s="28">
        <v>3850</v>
      </c>
      <c r="G88" s="28" t="s">
        <v>65</v>
      </c>
      <c r="H88" s="47">
        <v>62000</v>
      </c>
      <c r="I88" s="47">
        <v>-12000</v>
      </c>
      <c r="J88" s="47">
        <v>50000</v>
      </c>
      <c r="K88" s="47">
        <v>0</v>
      </c>
      <c r="L88" s="47">
        <v>0</v>
      </c>
      <c r="M88" s="47">
        <v>0</v>
      </c>
      <c r="N88" s="47">
        <v>0</v>
      </c>
      <c r="O88" s="47">
        <v>50000</v>
      </c>
    </row>
    <row r="89" spans="1:15" ht="11.25">
      <c r="A89" s="28"/>
      <c r="B89" s="28"/>
      <c r="C89" s="28"/>
      <c r="D89" s="28"/>
      <c r="E89" s="28" t="s">
        <v>50</v>
      </c>
      <c r="F89" s="28">
        <v>3980</v>
      </c>
      <c r="G89" s="28" t="s">
        <v>95</v>
      </c>
      <c r="H89" s="47">
        <v>2429.87</v>
      </c>
      <c r="I89" s="47">
        <v>0</v>
      </c>
      <c r="J89" s="47">
        <v>2429.87</v>
      </c>
      <c r="K89" s="47">
        <v>1867.1</v>
      </c>
      <c r="L89" s="47">
        <v>0</v>
      </c>
      <c r="M89" s="47">
        <v>0</v>
      </c>
      <c r="N89" s="47">
        <v>562.77</v>
      </c>
      <c r="O89" s="47">
        <v>0</v>
      </c>
    </row>
    <row r="90" spans="1:15" ht="11.25">
      <c r="A90" s="28"/>
      <c r="B90" s="45" t="s">
        <v>96</v>
      </c>
      <c r="C90" s="28"/>
      <c r="D90" s="28"/>
      <c r="E90" s="28"/>
      <c r="F90" s="28"/>
      <c r="G90" s="28" t="s">
        <v>97</v>
      </c>
      <c r="H90" s="47">
        <v>720000</v>
      </c>
      <c r="I90" s="47">
        <v>0</v>
      </c>
      <c r="J90" s="47">
        <v>720000</v>
      </c>
      <c r="K90" s="47">
        <v>0</v>
      </c>
      <c r="L90" s="47">
        <v>0</v>
      </c>
      <c r="M90" s="47">
        <v>0</v>
      </c>
      <c r="N90" s="47">
        <v>0</v>
      </c>
      <c r="O90" s="47">
        <v>720000</v>
      </c>
    </row>
    <row r="91" spans="1:15" ht="11.25">
      <c r="A91" s="28"/>
      <c r="B91" s="28"/>
      <c r="C91" s="28"/>
      <c r="D91" s="28"/>
      <c r="E91" s="28"/>
      <c r="F91" s="28"/>
      <c r="G91" s="28" t="s">
        <v>98</v>
      </c>
      <c r="H91" s="47">
        <v>720000</v>
      </c>
      <c r="I91" s="47">
        <v>0</v>
      </c>
      <c r="J91" s="47">
        <v>720000</v>
      </c>
      <c r="K91" s="47">
        <v>0</v>
      </c>
      <c r="L91" s="47">
        <v>0</v>
      </c>
      <c r="M91" s="47">
        <v>0</v>
      </c>
      <c r="N91" s="47">
        <v>0</v>
      </c>
      <c r="O91" s="47">
        <v>720000</v>
      </c>
    </row>
    <row r="92" spans="1:15" ht="11.25">
      <c r="A92" s="28"/>
      <c r="B92" s="28"/>
      <c r="C92" s="28">
        <v>4</v>
      </c>
      <c r="D92" s="28" t="s">
        <v>99</v>
      </c>
      <c r="E92" s="28"/>
      <c r="F92" s="28"/>
      <c r="G92" s="28" t="s">
        <v>88</v>
      </c>
      <c r="H92" s="47">
        <v>720000</v>
      </c>
      <c r="I92" s="47">
        <v>0</v>
      </c>
      <c r="J92" s="47">
        <v>720000</v>
      </c>
      <c r="K92" s="47">
        <v>0</v>
      </c>
      <c r="L92" s="47">
        <v>0</v>
      </c>
      <c r="M92" s="47">
        <v>0</v>
      </c>
      <c r="N92" s="47">
        <v>0</v>
      </c>
      <c r="O92" s="47">
        <v>720000</v>
      </c>
    </row>
    <row r="93" spans="1:15" ht="11.25">
      <c r="A93" s="28"/>
      <c r="B93" s="28"/>
      <c r="C93" s="28">
        <v>6</v>
      </c>
      <c r="D93" s="28"/>
      <c r="E93" s="28" t="s">
        <v>34</v>
      </c>
      <c r="F93" s="28">
        <v>3820</v>
      </c>
      <c r="G93" s="28" t="s">
        <v>84</v>
      </c>
      <c r="H93" s="47">
        <v>400000</v>
      </c>
      <c r="I93" s="47">
        <v>0</v>
      </c>
      <c r="J93" s="47">
        <v>400000</v>
      </c>
      <c r="K93" s="47">
        <v>0</v>
      </c>
      <c r="L93" s="47">
        <v>0</v>
      </c>
      <c r="M93" s="47">
        <v>0</v>
      </c>
      <c r="N93" s="47">
        <v>0</v>
      </c>
      <c r="O93" s="47">
        <v>400000</v>
      </c>
    </row>
    <row r="94" spans="1:15" ht="11.25">
      <c r="A94" s="28"/>
      <c r="B94" s="28"/>
      <c r="C94" s="28"/>
      <c r="D94" s="28"/>
      <c r="E94" s="28" t="s">
        <v>34</v>
      </c>
      <c r="F94" s="28">
        <v>3840</v>
      </c>
      <c r="G94" s="28" t="s">
        <v>100</v>
      </c>
      <c r="H94" s="47">
        <v>320000</v>
      </c>
      <c r="I94" s="47">
        <v>0</v>
      </c>
      <c r="J94" s="47">
        <v>320000</v>
      </c>
      <c r="K94" s="47">
        <v>0</v>
      </c>
      <c r="L94" s="47">
        <v>0</v>
      </c>
      <c r="M94" s="47">
        <v>0</v>
      </c>
      <c r="N94" s="47">
        <v>0</v>
      </c>
      <c r="O94" s="47">
        <v>320000</v>
      </c>
    </row>
  </sheetData>
  <sheetProtection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  <dataValidation allowBlank="1" showInputMessage="1" showErrorMessage="1" prompt="Modificado menos devengado" sqref="O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Se refiere al nombre que se asigna a cada uno de los desagregados que se señalan." sqref="G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Refleja las modificaciones realizadas al Presupuesto Aprobado" sqref="I2"/>
    <dataValidation allowBlank="1" showInputMessage="1" showErrorMessage="1" prompt="De acuerdo al Clasificador Funcional del Gasto (finalidad, función y subfunción); publicado en el DOF del 27 de diciembre de 2010. A tres dígitos" sqref="A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B3" sqref="B3"/>
    </sheetView>
  </sheetViews>
  <sheetFormatPr defaultColWidth="12" defaultRowHeight="11.25"/>
  <cols>
    <col min="1" max="1" width="22.5" style="0" customWidth="1"/>
    <col min="2" max="2" width="71.16015625" style="0" customWidth="1"/>
    <col min="3" max="3" width="23.66015625" style="0" customWidth="1"/>
    <col min="4" max="4" width="20.83203125" style="0" customWidth="1"/>
    <col min="5" max="5" width="21.5" style="0" customWidth="1"/>
    <col min="6" max="6" width="18.33203125" style="0" customWidth="1"/>
    <col min="7" max="7" width="17.33203125" style="0" customWidth="1"/>
    <col min="8" max="8" width="25.16015625" style="0" customWidth="1"/>
  </cols>
  <sheetData>
    <row r="1" spans="1:8" ht="44.25" customHeight="1">
      <c r="A1" s="48" t="s">
        <v>101</v>
      </c>
      <c r="B1" s="49"/>
      <c r="C1" s="49"/>
      <c r="D1" s="49"/>
      <c r="E1" s="49"/>
      <c r="F1" s="49"/>
      <c r="G1" s="49"/>
      <c r="H1" s="50"/>
    </row>
    <row r="2" spans="1:8" ht="45">
      <c r="A2" s="51" t="s">
        <v>7</v>
      </c>
      <c r="B2" s="51" t="s">
        <v>8</v>
      </c>
      <c r="C2" s="53" t="s">
        <v>9</v>
      </c>
      <c r="D2" s="53" t="s">
        <v>10</v>
      </c>
      <c r="E2" s="53" t="s">
        <v>11</v>
      </c>
      <c r="F2" s="53" t="s">
        <v>13</v>
      </c>
      <c r="G2" s="53" t="s">
        <v>15</v>
      </c>
      <c r="H2" s="53" t="s">
        <v>16</v>
      </c>
    </row>
    <row r="3" spans="1:8" ht="11.25">
      <c r="A3" s="25">
        <v>900001</v>
      </c>
      <c r="B3" s="7" t="s">
        <v>17</v>
      </c>
      <c r="C3" s="54">
        <v>9477075</v>
      </c>
      <c r="D3" s="54">
        <v>-1054660.6800000002</v>
      </c>
      <c r="E3" s="54">
        <v>8422414.32</v>
      </c>
      <c r="F3" s="54">
        <v>23789.62</v>
      </c>
      <c r="G3" s="54">
        <v>913741.67</v>
      </c>
      <c r="H3" s="55">
        <v>7484664.87</v>
      </c>
    </row>
    <row r="4" spans="1:8" ht="11.25">
      <c r="A4" s="29">
        <v>1000</v>
      </c>
      <c r="B4" s="30" t="s">
        <v>102</v>
      </c>
      <c r="C4" s="56">
        <v>3032612.52</v>
      </c>
      <c r="D4" s="56">
        <v>0</v>
      </c>
      <c r="E4" s="56">
        <v>3032612.52</v>
      </c>
      <c r="F4" s="56">
        <v>0</v>
      </c>
      <c r="G4" s="56">
        <v>743522.49</v>
      </c>
      <c r="H4" s="57">
        <v>2289090.03</v>
      </c>
    </row>
    <row r="5" spans="1:8" ht="11.25">
      <c r="A5" s="29">
        <v>1100</v>
      </c>
      <c r="B5" s="30" t="s">
        <v>103</v>
      </c>
      <c r="C5" s="56">
        <v>2043966.17</v>
      </c>
      <c r="D5" s="56">
        <v>0</v>
      </c>
      <c r="E5" s="56">
        <v>2043966.17</v>
      </c>
      <c r="F5" s="56">
        <v>0</v>
      </c>
      <c r="G5" s="56">
        <v>536418.11</v>
      </c>
      <c r="H5" s="57">
        <v>1507548.06</v>
      </c>
    </row>
    <row r="6" spans="1:8" ht="11.25">
      <c r="A6" s="29">
        <v>1200</v>
      </c>
      <c r="B6" s="30" t="s">
        <v>104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</row>
    <row r="7" spans="1:8" ht="11.25">
      <c r="A7" s="29">
        <v>1300</v>
      </c>
      <c r="B7" s="30" t="s">
        <v>105</v>
      </c>
      <c r="C7" s="56">
        <v>313584.09</v>
      </c>
      <c r="D7" s="56">
        <v>0</v>
      </c>
      <c r="E7" s="56">
        <v>313584.09</v>
      </c>
      <c r="F7" s="56">
        <v>0</v>
      </c>
      <c r="G7" s="56">
        <v>67518.69</v>
      </c>
      <c r="H7" s="57">
        <v>246065.4</v>
      </c>
    </row>
    <row r="8" spans="1:8" ht="11.25">
      <c r="A8" s="29">
        <v>1400</v>
      </c>
      <c r="B8" s="30" t="s">
        <v>106</v>
      </c>
      <c r="C8" s="56">
        <v>460480.12</v>
      </c>
      <c r="D8" s="56">
        <v>0</v>
      </c>
      <c r="E8" s="56">
        <v>460480.12</v>
      </c>
      <c r="F8" s="56">
        <v>0</v>
      </c>
      <c r="G8" s="56">
        <v>88488.4</v>
      </c>
      <c r="H8" s="57">
        <v>371991.72</v>
      </c>
    </row>
    <row r="9" spans="1:8" ht="11.25">
      <c r="A9" s="29">
        <v>1500</v>
      </c>
      <c r="B9" s="30" t="s">
        <v>107</v>
      </c>
      <c r="C9" s="56">
        <v>51069.42</v>
      </c>
      <c r="D9" s="56">
        <v>0</v>
      </c>
      <c r="E9" s="56">
        <v>51069.42</v>
      </c>
      <c r="F9" s="56">
        <v>0</v>
      </c>
      <c r="G9" s="56">
        <v>11749.48</v>
      </c>
      <c r="H9" s="57">
        <v>39319.94</v>
      </c>
    </row>
    <row r="10" spans="1:8" ht="11.25">
      <c r="A10" s="29">
        <v>1600</v>
      </c>
      <c r="B10" s="30" t="s">
        <v>108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7">
        <v>0</v>
      </c>
    </row>
    <row r="11" spans="1:8" ht="11.25">
      <c r="A11" s="29">
        <v>1700</v>
      </c>
      <c r="B11" s="30" t="s">
        <v>109</v>
      </c>
      <c r="C11" s="56">
        <v>163512.72</v>
      </c>
      <c r="D11" s="56">
        <v>0</v>
      </c>
      <c r="E11" s="56">
        <v>163512.72</v>
      </c>
      <c r="F11" s="56">
        <v>0</v>
      </c>
      <c r="G11" s="56">
        <v>39347.81</v>
      </c>
      <c r="H11" s="57">
        <v>124164.91</v>
      </c>
    </row>
    <row r="12" spans="1:8" ht="11.25">
      <c r="A12" s="29">
        <v>2000</v>
      </c>
      <c r="B12" s="30" t="s">
        <v>110</v>
      </c>
      <c r="C12" s="56">
        <v>545380.0800000001</v>
      </c>
      <c r="D12" s="56">
        <v>10000</v>
      </c>
      <c r="E12" s="56">
        <v>555380.0800000001</v>
      </c>
      <c r="F12" s="56">
        <v>0</v>
      </c>
      <c r="G12" s="56">
        <v>50778.39</v>
      </c>
      <c r="H12" s="57">
        <v>499861.93</v>
      </c>
    </row>
    <row r="13" spans="1:8" ht="11.25">
      <c r="A13" s="29">
        <v>2100</v>
      </c>
      <c r="B13" s="30" t="s">
        <v>111</v>
      </c>
      <c r="C13" s="56">
        <v>424500</v>
      </c>
      <c r="D13" s="56">
        <v>0</v>
      </c>
      <c r="E13" s="56">
        <v>424500</v>
      </c>
      <c r="F13" s="56">
        <v>4739.76</v>
      </c>
      <c r="G13" s="56">
        <v>31242.07</v>
      </c>
      <c r="H13" s="57">
        <v>388518.17</v>
      </c>
    </row>
    <row r="14" spans="1:8" ht="11.25">
      <c r="A14" s="29">
        <v>2200</v>
      </c>
      <c r="B14" s="30" t="s">
        <v>112</v>
      </c>
      <c r="C14" s="56">
        <v>5000</v>
      </c>
      <c r="D14" s="56">
        <v>0</v>
      </c>
      <c r="E14" s="56">
        <v>5000</v>
      </c>
      <c r="F14" s="56">
        <v>0</v>
      </c>
      <c r="G14" s="56">
        <v>1384.51</v>
      </c>
      <c r="H14" s="57">
        <v>3615.49</v>
      </c>
    </row>
    <row r="15" spans="1:8" ht="11.25">
      <c r="A15" s="29">
        <v>2300</v>
      </c>
      <c r="B15" s="30" t="s">
        <v>113</v>
      </c>
      <c r="C15" s="56">
        <v>50000</v>
      </c>
      <c r="D15" s="56">
        <v>0</v>
      </c>
      <c r="E15" s="56">
        <v>50000</v>
      </c>
      <c r="F15" s="56">
        <v>0</v>
      </c>
      <c r="G15" s="56">
        <v>0</v>
      </c>
      <c r="H15" s="57">
        <v>50000</v>
      </c>
    </row>
    <row r="16" spans="1:8" ht="11.25">
      <c r="A16" s="29">
        <v>2400</v>
      </c>
      <c r="B16" s="30" t="s">
        <v>114</v>
      </c>
      <c r="C16" s="56">
        <v>6000</v>
      </c>
      <c r="D16" s="56">
        <v>0</v>
      </c>
      <c r="E16" s="56">
        <v>6000</v>
      </c>
      <c r="F16" s="56">
        <v>0</v>
      </c>
      <c r="G16" s="56">
        <v>1944.33</v>
      </c>
      <c r="H16" s="57">
        <v>4055.67</v>
      </c>
    </row>
    <row r="17" spans="1:8" ht="11.25">
      <c r="A17" s="29">
        <v>2500</v>
      </c>
      <c r="B17" s="30" t="s">
        <v>115</v>
      </c>
      <c r="C17" s="56">
        <v>1480.08</v>
      </c>
      <c r="D17" s="56">
        <v>0</v>
      </c>
      <c r="E17" s="56">
        <v>1480.08</v>
      </c>
      <c r="F17" s="56">
        <v>0</v>
      </c>
      <c r="G17" s="56">
        <v>0</v>
      </c>
      <c r="H17" s="57">
        <v>1480.08</v>
      </c>
    </row>
    <row r="18" spans="1:8" ht="11.25">
      <c r="A18" s="29">
        <v>2600</v>
      </c>
      <c r="B18" s="30" t="s">
        <v>41</v>
      </c>
      <c r="C18" s="56">
        <v>40000</v>
      </c>
      <c r="D18" s="56">
        <v>10000</v>
      </c>
      <c r="E18" s="56">
        <v>50000</v>
      </c>
      <c r="F18" s="56">
        <v>0</v>
      </c>
      <c r="G18" s="56">
        <v>9164.68</v>
      </c>
      <c r="H18" s="57">
        <v>40835.32</v>
      </c>
    </row>
    <row r="19" spans="1:8" ht="11.25">
      <c r="A19" s="29">
        <v>2700</v>
      </c>
      <c r="B19" s="30" t="s">
        <v>116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7">
        <v>0</v>
      </c>
    </row>
    <row r="20" spans="1:8" ht="11.25">
      <c r="A20" s="29">
        <v>2800</v>
      </c>
      <c r="B20" s="30" t="s">
        <v>117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7">
        <v>0</v>
      </c>
    </row>
    <row r="21" spans="1:8" ht="11.25">
      <c r="A21" s="29">
        <v>2900</v>
      </c>
      <c r="B21" s="30" t="s">
        <v>118</v>
      </c>
      <c r="C21" s="56">
        <v>18400</v>
      </c>
      <c r="D21" s="56">
        <v>0</v>
      </c>
      <c r="E21" s="56">
        <v>18400</v>
      </c>
      <c r="F21" s="56">
        <v>0</v>
      </c>
      <c r="G21" s="56">
        <v>7042.8</v>
      </c>
      <c r="H21" s="57">
        <v>11357.2</v>
      </c>
    </row>
    <row r="22" spans="1:8" ht="11.25">
      <c r="A22" s="29">
        <v>3000</v>
      </c>
      <c r="B22" s="30" t="s">
        <v>119</v>
      </c>
      <c r="C22" s="56">
        <v>5861482.399999999</v>
      </c>
      <c r="D22" s="56">
        <v>-1064660.6800000002</v>
      </c>
      <c r="E22" s="56">
        <v>4796821.72</v>
      </c>
      <c r="F22" s="56">
        <v>0</v>
      </c>
      <c r="G22" s="56">
        <v>91840.79</v>
      </c>
      <c r="H22" s="57">
        <v>4685712.91</v>
      </c>
    </row>
    <row r="23" spans="1:8" ht="11.25">
      <c r="A23" s="29">
        <v>3100</v>
      </c>
      <c r="B23" s="30" t="s">
        <v>120</v>
      </c>
      <c r="C23" s="56">
        <v>101000</v>
      </c>
      <c r="D23" s="56">
        <v>0</v>
      </c>
      <c r="E23" s="56">
        <v>101000</v>
      </c>
      <c r="F23" s="56">
        <v>2945</v>
      </c>
      <c r="G23" s="56">
        <v>24974.25</v>
      </c>
      <c r="H23" s="57">
        <v>73080.75</v>
      </c>
    </row>
    <row r="24" spans="1:8" ht="11.25">
      <c r="A24" s="29">
        <v>3200</v>
      </c>
      <c r="B24" s="30" t="s">
        <v>121</v>
      </c>
      <c r="C24" s="56">
        <v>300000</v>
      </c>
      <c r="D24" s="56">
        <v>32000</v>
      </c>
      <c r="E24" s="56">
        <v>332000</v>
      </c>
      <c r="F24" s="56">
        <f>2320+4524</f>
        <v>6844</v>
      </c>
      <c r="G24" s="56">
        <v>15056.8</v>
      </c>
      <c r="H24" s="57">
        <v>310099.2</v>
      </c>
    </row>
    <row r="25" spans="1:8" ht="11.25">
      <c r="A25" s="29">
        <v>3300</v>
      </c>
      <c r="B25" s="30" t="s">
        <v>122</v>
      </c>
      <c r="C25" s="56">
        <v>75000</v>
      </c>
      <c r="D25" s="56">
        <v>15000</v>
      </c>
      <c r="E25" s="56">
        <v>90000</v>
      </c>
      <c r="F25" s="56">
        <v>0</v>
      </c>
      <c r="G25" s="56">
        <v>4050</v>
      </c>
      <c r="H25" s="57">
        <v>85950</v>
      </c>
    </row>
    <row r="26" spans="1:8" ht="11.25">
      <c r="A26" s="29">
        <v>3400</v>
      </c>
      <c r="B26" s="30" t="s">
        <v>123</v>
      </c>
      <c r="C26" s="56">
        <v>32355.22</v>
      </c>
      <c r="D26" s="56">
        <v>0</v>
      </c>
      <c r="E26" s="56">
        <v>32355.22</v>
      </c>
      <c r="F26" s="56">
        <v>0</v>
      </c>
      <c r="G26" s="56">
        <v>10698.45</v>
      </c>
      <c r="H26" s="57">
        <v>21656.77</v>
      </c>
    </row>
    <row r="27" spans="1:8" ht="11.25">
      <c r="A27" s="29">
        <v>3500</v>
      </c>
      <c r="B27" s="30" t="s">
        <v>124</v>
      </c>
      <c r="C27" s="56">
        <v>95000</v>
      </c>
      <c r="D27" s="56">
        <v>0</v>
      </c>
      <c r="E27" s="56">
        <v>95000</v>
      </c>
      <c r="F27" s="56">
        <v>0</v>
      </c>
      <c r="G27" s="56">
        <v>3126.43</v>
      </c>
      <c r="H27" s="57">
        <v>91873.57</v>
      </c>
    </row>
    <row r="28" spans="1:8" ht="11.25">
      <c r="A28" s="29">
        <v>3600</v>
      </c>
      <c r="B28" s="30" t="s">
        <v>125</v>
      </c>
      <c r="C28" s="56">
        <v>2920000</v>
      </c>
      <c r="D28" s="56">
        <v>-945660.68</v>
      </c>
      <c r="E28" s="56">
        <v>1974339.32</v>
      </c>
      <c r="F28" s="56">
        <v>0</v>
      </c>
      <c r="G28" s="56">
        <v>0</v>
      </c>
      <c r="H28" s="57">
        <v>1974339.32</v>
      </c>
    </row>
    <row r="29" spans="1:8" ht="11.25">
      <c r="A29" s="29">
        <v>3700</v>
      </c>
      <c r="B29" s="30" t="s">
        <v>126</v>
      </c>
      <c r="C29" s="56">
        <v>133000</v>
      </c>
      <c r="D29" s="56">
        <v>-10000</v>
      </c>
      <c r="E29" s="56">
        <v>123000</v>
      </c>
      <c r="F29" s="56">
        <v>0</v>
      </c>
      <c r="G29" s="56">
        <v>14042.96</v>
      </c>
      <c r="H29" s="57">
        <v>108738.88</v>
      </c>
    </row>
    <row r="30" spans="1:8" ht="11.25">
      <c r="A30" s="29">
        <v>3800</v>
      </c>
      <c r="B30" s="30" t="s">
        <v>127</v>
      </c>
      <c r="C30" s="56">
        <v>2152000</v>
      </c>
      <c r="D30" s="56">
        <v>-156000</v>
      </c>
      <c r="E30" s="56">
        <v>1996000</v>
      </c>
      <c r="F30" s="56">
        <v>9260.86</v>
      </c>
      <c r="G30" s="56">
        <v>7625.57</v>
      </c>
      <c r="H30" s="57">
        <v>1979113.57</v>
      </c>
    </row>
    <row r="31" spans="1:8" ht="11.25">
      <c r="A31" s="29">
        <v>3900</v>
      </c>
      <c r="B31" s="30" t="s">
        <v>128</v>
      </c>
      <c r="C31" s="56">
        <v>53127.18</v>
      </c>
      <c r="D31" s="56">
        <v>0</v>
      </c>
      <c r="E31" s="56">
        <v>53127.18</v>
      </c>
      <c r="F31" s="56">
        <v>0</v>
      </c>
      <c r="G31" s="56">
        <v>12266.33</v>
      </c>
      <c r="H31" s="57">
        <v>40860.85</v>
      </c>
    </row>
    <row r="32" spans="1:8" ht="11.25">
      <c r="A32" s="29">
        <v>4000</v>
      </c>
      <c r="B32" s="30" t="s">
        <v>129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</row>
    <row r="33" spans="1:8" ht="11.25">
      <c r="A33" s="29">
        <v>4100</v>
      </c>
      <c r="B33" s="30" t="s">
        <v>130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7">
        <v>0</v>
      </c>
    </row>
    <row r="34" spans="1:8" ht="11.25">
      <c r="A34" s="29">
        <v>4200</v>
      </c>
      <c r="B34" s="30" t="s">
        <v>131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7">
        <v>0</v>
      </c>
    </row>
    <row r="35" spans="1:8" ht="11.25">
      <c r="A35" s="29">
        <v>4300</v>
      </c>
      <c r="B35" s="30" t="s">
        <v>132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7">
        <v>0</v>
      </c>
    </row>
    <row r="36" spans="1:8" ht="11.25">
      <c r="A36" s="29">
        <v>4400</v>
      </c>
      <c r="B36" s="30" t="s">
        <v>133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7">
        <v>0</v>
      </c>
    </row>
    <row r="37" spans="1:8" ht="11.25">
      <c r="A37" s="29">
        <v>4500</v>
      </c>
      <c r="B37" s="30" t="s">
        <v>134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7">
        <v>0</v>
      </c>
    </row>
    <row r="38" spans="1:8" ht="11.25">
      <c r="A38" s="29">
        <v>4600</v>
      </c>
      <c r="B38" s="30" t="s">
        <v>135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7">
        <v>0</v>
      </c>
    </row>
    <row r="39" spans="1:8" ht="11.25">
      <c r="A39" s="29">
        <v>4700</v>
      </c>
      <c r="B39" s="30" t="s">
        <v>136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7">
        <v>0</v>
      </c>
    </row>
    <row r="40" spans="1:8" ht="11.25">
      <c r="A40" s="29">
        <v>4800</v>
      </c>
      <c r="B40" s="30" t="s">
        <v>137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7">
        <v>0</v>
      </c>
    </row>
    <row r="41" spans="1:8" ht="11.25">
      <c r="A41" s="29">
        <v>4900</v>
      </c>
      <c r="B41" s="30" t="s">
        <v>138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7">
        <v>0</v>
      </c>
    </row>
    <row r="42" spans="1:8" ht="11.25">
      <c r="A42" s="29">
        <v>5000</v>
      </c>
      <c r="B42" s="30" t="s">
        <v>139</v>
      </c>
      <c r="C42" s="56">
        <v>37600</v>
      </c>
      <c r="D42" s="56">
        <v>0</v>
      </c>
      <c r="E42" s="56">
        <v>37600</v>
      </c>
      <c r="F42" s="56">
        <v>0</v>
      </c>
      <c r="G42" s="56">
        <v>27600</v>
      </c>
      <c r="H42" s="57">
        <v>10000</v>
      </c>
    </row>
    <row r="43" spans="1:8" ht="11.25">
      <c r="A43" s="29">
        <v>5100</v>
      </c>
      <c r="B43" s="30" t="s">
        <v>140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7">
        <v>0</v>
      </c>
    </row>
    <row r="44" spans="1:8" ht="11.25">
      <c r="A44" s="29">
        <v>5200</v>
      </c>
      <c r="B44" s="30" t="s">
        <v>141</v>
      </c>
      <c r="C44" s="56">
        <v>10000</v>
      </c>
      <c r="D44" s="56">
        <v>0</v>
      </c>
      <c r="E44" s="56">
        <v>10000</v>
      </c>
      <c r="F44" s="56">
        <v>0</v>
      </c>
      <c r="G44" s="56">
        <v>0</v>
      </c>
      <c r="H44" s="57">
        <v>10000</v>
      </c>
    </row>
    <row r="45" spans="1:8" ht="11.25">
      <c r="A45" s="29">
        <v>5300</v>
      </c>
      <c r="B45" s="30" t="s">
        <v>142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7">
        <v>0</v>
      </c>
    </row>
    <row r="46" spans="1:8" ht="11.25">
      <c r="A46" s="29">
        <v>5400</v>
      </c>
      <c r="B46" s="30" t="s">
        <v>143</v>
      </c>
      <c r="C46" s="56">
        <v>27600</v>
      </c>
      <c r="D46" s="56">
        <v>0</v>
      </c>
      <c r="E46" s="56">
        <v>27600</v>
      </c>
      <c r="F46" s="56">
        <v>0</v>
      </c>
      <c r="G46" s="56">
        <v>27600</v>
      </c>
      <c r="H46" s="57">
        <v>0</v>
      </c>
    </row>
    <row r="47" spans="1:8" ht="11.25">
      <c r="A47" s="29">
        <v>5500</v>
      </c>
      <c r="B47" s="30" t="s">
        <v>144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7">
        <v>0</v>
      </c>
    </row>
    <row r="48" spans="1:8" ht="11.25">
      <c r="A48" s="29">
        <v>5600</v>
      </c>
      <c r="B48" s="30" t="s">
        <v>145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7">
        <v>0</v>
      </c>
    </row>
    <row r="49" spans="1:8" ht="11.25">
      <c r="A49" s="29">
        <v>5700</v>
      </c>
      <c r="B49" s="30" t="s">
        <v>146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7">
        <v>0</v>
      </c>
    </row>
    <row r="50" spans="1:8" ht="11.25">
      <c r="A50" s="29">
        <v>5800</v>
      </c>
      <c r="B50" s="30" t="s">
        <v>147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7">
        <v>0</v>
      </c>
    </row>
    <row r="51" spans="1:8" ht="11.25">
      <c r="A51" s="29">
        <v>5900</v>
      </c>
      <c r="B51" s="30" t="s">
        <v>148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7">
        <v>0</v>
      </c>
    </row>
    <row r="52" spans="1:8" ht="11.25">
      <c r="A52" s="29">
        <v>6000</v>
      </c>
      <c r="B52" s="30" t="s">
        <v>149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7">
        <v>0</v>
      </c>
    </row>
    <row r="53" spans="1:8" ht="11.25">
      <c r="A53" s="29">
        <v>6100</v>
      </c>
      <c r="B53" s="30" t="s">
        <v>150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7">
        <v>0</v>
      </c>
    </row>
    <row r="54" spans="1:8" ht="11.25">
      <c r="A54" s="29">
        <v>6200</v>
      </c>
      <c r="B54" s="30" t="s">
        <v>151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7">
        <v>0</v>
      </c>
    </row>
    <row r="55" spans="1:8" ht="11.25">
      <c r="A55" s="29">
        <v>6300</v>
      </c>
      <c r="B55" s="30" t="s">
        <v>152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7">
        <v>0</v>
      </c>
    </row>
    <row r="56" spans="1:8" ht="11.25">
      <c r="A56" s="29">
        <v>7000</v>
      </c>
      <c r="B56" s="30" t="s">
        <v>153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7">
        <v>0</v>
      </c>
    </row>
    <row r="57" spans="1:8" ht="11.25">
      <c r="A57" s="29">
        <v>7100</v>
      </c>
      <c r="B57" s="30" t="s">
        <v>154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7">
        <v>0</v>
      </c>
    </row>
    <row r="58" spans="1:8" ht="11.25">
      <c r="A58" s="29">
        <v>7200</v>
      </c>
      <c r="B58" s="30" t="s">
        <v>155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7">
        <v>0</v>
      </c>
    </row>
    <row r="59" spans="1:8" ht="11.25">
      <c r="A59" s="29">
        <v>7300</v>
      </c>
      <c r="B59" s="30" t="s">
        <v>156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7">
        <v>0</v>
      </c>
    </row>
    <row r="60" spans="1:8" ht="11.25">
      <c r="A60" s="29">
        <v>7400</v>
      </c>
      <c r="B60" s="30" t="s">
        <v>157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7">
        <v>0</v>
      </c>
    </row>
    <row r="61" spans="1:8" ht="11.25">
      <c r="A61" s="29">
        <v>7500</v>
      </c>
      <c r="B61" s="30" t="s">
        <v>158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7">
        <v>0</v>
      </c>
    </row>
    <row r="62" spans="1:8" ht="11.25">
      <c r="A62" s="29">
        <v>7600</v>
      </c>
      <c r="B62" s="30" t="s">
        <v>159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7">
        <v>0</v>
      </c>
    </row>
    <row r="63" spans="1:8" ht="11.25">
      <c r="A63" s="29">
        <v>7900</v>
      </c>
      <c r="B63" s="30" t="s">
        <v>160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7">
        <v>0</v>
      </c>
    </row>
    <row r="64" spans="1:8" ht="11.25">
      <c r="A64" s="29">
        <v>8000</v>
      </c>
      <c r="B64" s="30" t="s">
        <v>161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7">
        <v>0</v>
      </c>
    </row>
    <row r="65" spans="1:8" ht="11.25">
      <c r="A65" s="29">
        <v>8100</v>
      </c>
      <c r="B65" s="30" t="s">
        <v>162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7">
        <v>0</v>
      </c>
    </row>
    <row r="66" spans="1:8" ht="11.25">
      <c r="A66" s="29">
        <v>8300</v>
      </c>
      <c r="B66" s="30" t="s">
        <v>163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7">
        <v>0</v>
      </c>
    </row>
    <row r="67" spans="1:8" ht="11.25">
      <c r="A67" s="29">
        <v>8500</v>
      </c>
      <c r="B67" s="30" t="s">
        <v>164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  <c r="H67" s="57">
        <v>0</v>
      </c>
    </row>
    <row r="68" spans="1:8" ht="11.25">
      <c r="A68" s="29">
        <v>9000</v>
      </c>
      <c r="B68" s="30" t="s">
        <v>165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7">
        <v>0</v>
      </c>
    </row>
    <row r="69" spans="1:8" ht="11.25">
      <c r="A69" s="29">
        <v>9100</v>
      </c>
      <c r="B69" s="30" t="s">
        <v>166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7">
        <v>0</v>
      </c>
    </row>
    <row r="70" spans="1:8" ht="11.25">
      <c r="A70" s="29">
        <v>9200</v>
      </c>
      <c r="B70" s="30" t="s">
        <v>167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7">
        <v>0</v>
      </c>
    </row>
    <row r="71" spans="1:8" ht="11.25">
      <c r="A71" s="29">
        <v>9300</v>
      </c>
      <c r="B71" s="30" t="s">
        <v>168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7">
        <v>0</v>
      </c>
    </row>
    <row r="72" spans="1:8" ht="11.25">
      <c r="A72" s="29">
        <v>9400</v>
      </c>
      <c r="B72" s="30" t="s">
        <v>169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7">
        <v>0</v>
      </c>
    </row>
    <row r="73" spans="1:8" ht="11.25">
      <c r="A73" s="29">
        <v>9500</v>
      </c>
      <c r="B73" s="30" t="s">
        <v>170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7">
        <v>0</v>
      </c>
    </row>
    <row r="74" spans="1:8" ht="11.25">
      <c r="A74" s="29">
        <v>9600</v>
      </c>
      <c r="B74" s="30" t="s">
        <v>171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7">
        <v>0</v>
      </c>
    </row>
    <row r="75" spans="1:8" ht="11.25">
      <c r="A75" s="31">
        <v>9900</v>
      </c>
      <c r="B75" s="32" t="s">
        <v>172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9">
        <v>0</v>
      </c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7" sqref="B7"/>
    </sheetView>
  </sheetViews>
  <sheetFormatPr defaultColWidth="12" defaultRowHeight="11.25"/>
  <cols>
    <col min="1" max="1" width="18.83203125" style="0" customWidth="1"/>
    <col min="2" max="2" width="44.66015625" style="0" customWidth="1"/>
    <col min="3" max="3" width="24.5" style="0" customWidth="1"/>
    <col min="4" max="4" width="18.66015625" style="0" customWidth="1"/>
    <col min="5" max="5" width="20.33203125" style="0" customWidth="1"/>
    <col min="6" max="6" width="19.83203125" style="0" customWidth="1"/>
    <col min="8" max="8" width="19.83203125" style="0" customWidth="1"/>
  </cols>
  <sheetData>
    <row r="1" spans="1:8" ht="42" customHeight="1">
      <c r="A1" s="48" t="s">
        <v>173</v>
      </c>
      <c r="B1" s="49"/>
      <c r="C1" s="49"/>
      <c r="D1" s="49"/>
      <c r="E1" s="49"/>
      <c r="F1" s="49"/>
      <c r="G1" s="49"/>
      <c r="H1" s="50"/>
    </row>
    <row r="2" spans="1:8" ht="45">
      <c r="A2" s="51" t="s">
        <v>6</v>
      </c>
      <c r="B2" s="51" t="s">
        <v>8</v>
      </c>
      <c r="C2" s="53" t="s">
        <v>9</v>
      </c>
      <c r="D2" s="53" t="s">
        <v>10</v>
      </c>
      <c r="E2" s="53" t="s">
        <v>11</v>
      </c>
      <c r="F2" s="53" t="s">
        <v>13</v>
      </c>
      <c r="G2" s="53" t="s">
        <v>15</v>
      </c>
      <c r="H2" s="53" t="s">
        <v>16</v>
      </c>
    </row>
    <row r="3" spans="1:8" ht="11.25">
      <c r="A3" s="6">
        <v>900001</v>
      </c>
      <c r="B3" s="7" t="s">
        <v>17</v>
      </c>
      <c r="C3" s="54">
        <v>9477075</v>
      </c>
      <c r="D3" s="54">
        <v>-1054660.68</v>
      </c>
      <c r="E3" s="54">
        <v>8422414.32</v>
      </c>
      <c r="F3" s="54">
        <v>23789.62</v>
      </c>
      <c r="G3" s="54">
        <v>913741.67</v>
      </c>
      <c r="H3" s="55">
        <v>7484664.87</v>
      </c>
    </row>
    <row r="4" spans="1:8" ht="11.25">
      <c r="A4" s="33">
        <v>1</v>
      </c>
      <c r="B4" s="34" t="s">
        <v>174</v>
      </c>
      <c r="C4" s="60">
        <v>9439475</v>
      </c>
      <c r="D4" s="60">
        <v>-1054660.68</v>
      </c>
      <c r="E4" s="60">
        <v>8384814.32</v>
      </c>
      <c r="F4" s="60">
        <v>23789.62</v>
      </c>
      <c r="G4" s="60">
        <v>886141.67</v>
      </c>
      <c r="H4" s="61">
        <v>7474664.87</v>
      </c>
    </row>
    <row r="5" spans="1:8" ht="11.25">
      <c r="A5" s="33">
        <v>2</v>
      </c>
      <c r="B5" s="34" t="s">
        <v>175</v>
      </c>
      <c r="C5" s="60">
        <v>37600</v>
      </c>
      <c r="D5" s="60">
        <v>0</v>
      </c>
      <c r="E5" s="60">
        <v>37600</v>
      </c>
      <c r="F5" s="60">
        <v>0</v>
      </c>
      <c r="G5" s="60">
        <v>27600</v>
      </c>
      <c r="H5" s="61">
        <v>10000</v>
      </c>
    </row>
    <row r="6" spans="1:8" ht="11.25">
      <c r="A6" s="33">
        <v>3</v>
      </c>
      <c r="B6" s="34" t="s">
        <v>176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61">
        <v>0</v>
      </c>
    </row>
    <row r="7" spans="1:8" ht="11.25">
      <c r="A7" s="33">
        <v>4</v>
      </c>
      <c r="B7" s="34" t="s">
        <v>177</v>
      </c>
      <c r="C7" s="60"/>
      <c r="D7" s="60"/>
      <c r="E7" s="60"/>
      <c r="F7" s="60"/>
      <c r="G7" s="60"/>
      <c r="H7" s="61"/>
    </row>
    <row r="8" spans="1:8" ht="11.25">
      <c r="A8" s="35">
        <v>5</v>
      </c>
      <c r="B8" s="36" t="s">
        <v>162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3">
        <v>0</v>
      </c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2" sqref="B2"/>
    </sheetView>
  </sheetViews>
  <sheetFormatPr defaultColWidth="12" defaultRowHeight="11.25"/>
  <cols>
    <col min="2" max="2" width="58.66015625" style="0" customWidth="1"/>
    <col min="3" max="3" width="19.83203125" style="0" customWidth="1"/>
    <col min="4" max="4" width="22" style="0" customWidth="1"/>
    <col min="5" max="5" width="20.16015625" style="0" customWidth="1"/>
    <col min="6" max="6" width="19.16015625" style="0" customWidth="1"/>
    <col min="8" max="8" width="20.83203125" style="0" customWidth="1"/>
  </cols>
  <sheetData>
    <row r="1" spans="1:8" ht="63.75" customHeight="1">
      <c r="A1" s="48" t="s">
        <v>178</v>
      </c>
      <c r="B1" s="49"/>
      <c r="C1" s="49"/>
      <c r="D1" s="49"/>
      <c r="E1" s="49"/>
      <c r="F1" s="49"/>
      <c r="G1" s="49"/>
      <c r="H1" s="50"/>
    </row>
    <row r="2" spans="1:8" ht="45">
      <c r="A2" s="51" t="s">
        <v>2</v>
      </c>
      <c r="B2" s="51" t="s">
        <v>8</v>
      </c>
      <c r="C2" s="53" t="s">
        <v>9</v>
      </c>
      <c r="D2" s="53" t="s">
        <v>10</v>
      </c>
      <c r="E2" s="53" t="s">
        <v>11</v>
      </c>
      <c r="F2" s="53" t="s">
        <v>13</v>
      </c>
      <c r="G2" s="53" t="s">
        <v>15</v>
      </c>
      <c r="H2" s="53" t="s">
        <v>16</v>
      </c>
    </row>
    <row r="3" spans="1:8" ht="11.25">
      <c r="A3" s="6">
        <v>900001</v>
      </c>
      <c r="B3" s="12" t="s">
        <v>17</v>
      </c>
      <c r="C3" s="54">
        <v>9477075</v>
      </c>
      <c r="D3" s="54">
        <v>-1054660.68</v>
      </c>
      <c r="E3" s="54">
        <v>8422414.32</v>
      </c>
      <c r="F3" s="54">
        <v>23789.62</v>
      </c>
      <c r="G3" s="54">
        <v>913741.67</v>
      </c>
      <c r="H3" s="55">
        <v>7484664.87</v>
      </c>
    </row>
    <row r="4" spans="1:8" ht="11.25">
      <c r="A4" s="37">
        <v>1</v>
      </c>
      <c r="B4" s="38" t="s">
        <v>179</v>
      </c>
      <c r="C4" s="64">
        <v>0</v>
      </c>
      <c r="D4" s="64">
        <v>0</v>
      </c>
      <c r="E4" s="64">
        <v>0</v>
      </c>
      <c r="F4" s="64">
        <v>0</v>
      </c>
      <c r="G4" s="64">
        <v>0</v>
      </c>
      <c r="H4" s="65">
        <v>0</v>
      </c>
    </row>
    <row r="5" spans="1:8" ht="11.25">
      <c r="A5" s="39">
        <v>11</v>
      </c>
      <c r="B5" s="40" t="s">
        <v>180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  <c r="H5" s="65">
        <v>0</v>
      </c>
    </row>
    <row r="6" spans="1:8" ht="11.25">
      <c r="A6" s="39">
        <v>12</v>
      </c>
      <c r="B6" s="40" t="s">
        <v>181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5">
        <v>0</v>
      </c>
    </row>
    <row r="7" spans="1:8" ht="11.25">
      <c r="A7" s="39">
        <v>13</v>
      </c>
      <c r="B7" s="40" t="s">
        <v>182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5">
        <v>0</v>
      </c>
    </row>
    <row r="8" spans="1:8" ht="11.25">
      <c r="A8" s="39">
        <v>14</v>
      </c>
      <c r="B8" s="40" t="s">
        <v>183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5">
        <v>0</v>
      </c>
    </row>
    <row r="9" spans="1:8" ht="11.25">
      <c r="A9" s="39">
        <v>15</v>
      </c>
      <c r="B9" s="40" t="s">
        <v>184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5">
        <v>0</v>
      </c>
    </row>
    <row r="10" spans="1:8" ht="11.25">
      <c r="A10" s="39">
        <v>16</v>
      </c>
      <c r="B10" s="40" t="s">
        <v>185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5">
        <v>0</v>
      </c>
    </row>
    <row r="11" spans="1:8" ht="11.25">
      <c r="A11" s="39">
        <v>17</v>
      </c>
      <c r="B11" s="40" t="s">
        <v>186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5">
        <v>0</v>
      </c>
    </row>
    <row r="12" spans="1:8" ht="11.25">
      <c r="A12" s="39">
        <v>18</v>
      </c>
      <c r="B12" s="40" t="s">
        <v>187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5">
        <v>0</v>
      </c>
    </row>
    <row r="13" spans="1:8" ht="11.25">
      <c r="A13" s="37">
        <v>2</v>
      </c>
      <c r="B13" s="38" t="s">
        <v>188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5">
        <v>0</v>
      </c>
    </row>
    <row r="14" spans="1:8" ht="11.25">
      <c r="A14" s="39">
        <v>21</v>
      </c>
      <c r="B14" s="40" t="s">
        <v>189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5">
        <v>0</v>
      </c>
    </row>
    <row r="15" spans="1:8" ht="11.25">
      <c r="A15" s="39">
        <v>22</v>
      </c>
      <c r="B15" s="40" t="s">
        <v>190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5">
        <v>0</v>
      </c>
    </row>
    <row r="16" spans="1:8" ht="11.25">
      <c r="A16" s="39">
        <v>23</v>
      </c>
      <c r="B16" s="40" t="s">
        <v>191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5">
        <v>0</v>
      </c>
    </row>
    <row r="17" spans="1:8" ht="11.25">
      <c r="A17" s="39">
        <v>24</v>
      </c>
      <c r="B17" s="40" t="s">
        <v>192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5">
        <v>0</v>
      </c>
    </row>
    <row r="18" spans="1:8" ht="11.25">
      <c r="A18" s="39">
        <v>25</v>
      </c>
      <c r="B18" s="40" t="s">
        <v>193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5">
        <v>0</v>
      </c>
    </row>
    <row r="19" spans="1:8" ht="11.25">
      <c r="A19" s="39">
        <v>26</v>
      </c>
      <c r="B19" s="40" t="s">
        <v>194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5">
        <v>0</v>
      </c>
    </row>
    <row r="20" spans="1:8" ht="11.25">
      <c r="A20" s="39">
        <v>27</v>
      </c>
      <c r="B20" s="40" t="s">
        <v>195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5">
        <v>0</v>
      </c>
    </row>
    <row r="21" spans="1:8" ht="11.25">
      <c r="A21" s="37">
        <v>3</v>
      </c>
      <c r="B21" s="38" t="s">
        <v>196</v>
      </c>
      <c r="C21" s="64">
        <v>9477075</v>
      </c>
      <c r="D21" s="64">
        <v>-1054660.68</v>
      </c>
      <c r="E21" s="64">
        <v>8422414.32</v>
      </c>
      <c r="F21" s="64">
        <v>23789.62</v>
      </c>
      <c r="G21" s="64">
        <v>913741.67</v>
      </c>
      <c r="H21" s="65">
        <v>7484664.87</v>
      </c>
    </row>
    <row r="22" spans="1:8" ht="11.25">
      <c r="A22" s="39">
        <v>31</v>
      </c>
      <c r="B22" s="40" t="s">
        <v>197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5">
        <v>0</v>
      </c>
    </row>
    <row r="23" spans="1:8" ht="11.25">
      <c r="A23" s="39">
        <v>32</v>
      </c>
      <c r="B23" s="40" t="s">
        <v>198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5">
        <v>0</v>
      </c>
    </row>
    <row r="24" spans="1:8" ht="11.25">
      <c r="A24" s="39">
        <v>33</v>
      </c>
      <c r="B24" s="40" t="s">
        <v>199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5">
        <v>0</v>
      </c>
    </row>
    <row r="25" spans="1:8" ht="11.25">
      <c r="A25" s="39">
        <v>34</v>
      </c>
      <c r="B25" s="40" t="s">
        <v>200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5">
        <v>0</v>
      </c>
    </row>
    <row r="26" spans="1:8" ht="11.25">
      <c r="A26" s="39">
        <v>35</v>
      </c>
      <c r="B26" s="40" t="s">
        <v>201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5">
        <v>0</v>
      </c>
    </row>
    <row r="27" spans="1:8" ht="11.25">
      <c r="A27" s="39">
        <v>36</v>
      </c>
      <c r="B27" s="40" t="s">
        <v>202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5">
        <v>0</v>
      </c>
    </row>
    <row r="28" spans="1:8" ht="11.25">
      <c r="A28" s="39">
        <v>37</v>
      </c>
      <c r="B28" s="40" t="s">
        <v>19</v>
      </c>
      <c r="C28" s="64">
        <v>9477075</v>
      </c>
      <c r="D28" s="64">
        <v>-1054660.68</v>
      </c>
      <c r="E28" s="64">
        <v>8422414.32</v>
      </c>
      <c r="F28" s="64">
        <v>23789.62</v>
      </c>
      <c r="G28" s="64">
        <v>913741.67</v>
      </c>
      <c r="H28" s="65">
        <v>7484664.87</v>
      </c>
    </row>
    <row r="29" spans="1:8" ht="11.25">
      <c r="A29" s="39">
        <v>38</v>
      </c>
      <c r="B29" s="40" t="s">
        <v>203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5">
        <v>0</v>
      </c>
    </row>
    <row r="30" spans="1:8" ht="11.25">
      <c r="A30" s="39">
        <v>39</v>
      </c>
      <c r="B30" s="40" t="s">
        <v>204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5">
        <v>0</v>
      </c>
    </row>
    <row r="31" spans="1:8" ht="11.25">
      <c r="A31" s="37">
        <v>4</v>
      </c>
      <c r="B31" s="38" t="s">
        <v>205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5">
        <v>0</v>
      </c>
    </row>
    <row r="32" spans="1:8" ht="11.25">
      <c r="A32" s="39">
        <v>41</v>
      </c>
      <c r="B32" s="40" t="s">
        <v>206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5">
        <v>0</v>
      </c>
    </row>
    <row r="33" spans="1:8" ht="22.5">
      <c r="A33" s="39">
        <v>42</v>
      </c>
      <c r="B33" s="40" t="s">
        <v>207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5">
        <v>0</v>
      </c>
    </row>
    <row r="34" spans="1:8" ht="11.25">
      <c r="A34" s="39">
        <v>43</v>
      </c>
      <c r="B34" s="40" t="s">
        <v>208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5">
        <v>0</v>
      </c>
    </row>
    <row r="35" spans="1:8" ht="11.25">
      <c r="A35" s="41">
        <v>44</v>
      </c>
      <c r="B35" s="42" t="s">
        <v>209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7">
        <v>0</v>
      </c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el Clasificador Funcional aprobado por el CONAC a nivel de Finalidad y Función." sqref="A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20" sqref="B20"/>
    </sheetView>
  </sheetViews>
  <sheetFormatPr defaultColWidth="12" defaultRowHeight="11.25"/>
  <cols>
    <col min="1" max="1" width="16.66015625" style="0" customWidth="1"/>
    <col min="2" max="2" width="92.83203125" style="0" customWidth="1"/>
    <col min="4" max="4" width="22" style="0" customWidth="1"/>
    <col min="5" max="5" width="16.33203125" style="0" customWidth="1"/>
    <col min="8" max="8" width="23.66015625" style="0" customWidth="1"/>
  </cols>
  <sheetData>
    <row r="1" spans="1:8" ht="62.25" customHeight="1">
      <c r="A1" s="48" t="s">
        <v>210</v>
      </c>
      <c r="B1" s="49"/>
      <c r="C1" s="49"/>
      <c r="D1" s="49"/>
      <c r="E1" s="49"/>
      <c r="F1" s="49"/>
      <c r="G1" s="49"/>
      <c r="H1" s="50"/>
    </row>
    <row r="2" spans="1:8" ht="45">
      <c r="A2" s="52" t="s">
        <v>211</v>
      </c>
      <c r="B2" s="51" t="s">
        <v>8</v>
      </c>
      <c r="C2" s="53" t="s">
        <v>9</v>
      </c>
      <c r="D2" s="53" t="s">
        <v>10</v>
      </c>
      <c r="E2" s="53" t="s">
        <v>11</v>
      </c>
      <c r="F2" s="53" t="s">
        <v>13</v>
      </c>
      <c r="G2" s="53" t="s">
        <v>15</v>
      </c>
      <c r="H2" s="53" t="s">
        <v>16</v>
      </c>
    </row>
    <row r="3" spans="1:8" ht="11.25">
      <c r="A3" s="6">
        <v>900001</v>
      </c>
      <c r="B3" s="7" t="s">
        <v>17</v>
      </c>
      <c r="C3" s="54">
        <v>0</v>
      </c>
      <c r="D3" s="54">
        <v>0</v>
      </c>
      <c r="E3" s="54">
        <v>0</v>
      </c>
      <c r="F3" s="54">
        <v>0</v>
      </c>
      <c r="G3" s="54">
        <v>0</v>
      </c>
      <c r="H3" s="55">
        <v>0</v>
      </c>
    </row>
    <row r="4" spans="1:8" ht="11.25">
      <c r="A4" s="27">
        <v>900002</v>
      </c>
      <c r="B4" s="18" t="s">
        <v>212</v>
      </c>
      <c r="C4" s="64">
        <v>0</v>
      </c>
      <c r="D4" s="64">
        <v>0</v>
      </c>
      <c r="E4" s="64">
        <v>0</v>
      </c>
      <c r="F4" s="64">
        <v>0</v>
      </c>
      <c r="G4" s="64">
        <v>0</v>
      </c>
      <c r="H4" s="65">
        <v>0</v>
      </c>
    </row>
    <row r="5" spans="1:8" ht="11.25">
      <c r="A5" s="8">
        <v>31111</v>
      </c>
      <c r="B5" s="9" t="s">
        <v>213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61">
        <v>0</v>
      </c>
    </row>
    <row r="6" spans="1:8" ht="11.25">
      <c r="A6" s="27">
        <v>900003</v>
      </c>
      <c r="B6" s="18" t="s">
        <v>214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5">
        <v>0</v>
      </c>
    </row>
    <row r="7" spans="1:8" ht="11.25">
      <c r="A7" s="8">
        <v>31120</v>
      </c>
      <c r="B7" s="9" t="s">
        <v>215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1">
        <v>0</v>
      </c>
    </row>
    <row r="8" spans="1:8" ht="11.25">
      <c r="A8" s="8">
        <v>31210</v>
      </c>
      <c r="B8" s="9" t="s">
        <v>216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1">
        <v>0</v>
      </c>
    </row>
    <row r="9" spans="1:8" ht="11.25">
      <c r="A9" s="8">
        <v>31220</v>
      </c>
      <c r="B9" s="9" t="s">
        <v>217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1">
        <v>0</v>
      </c>
    </row>
    <row r="10" spans="1:8" ht="11.25">
      <c r="A10" s="8">
        <v>32200</v>
      </c>
      <c r="B10" s="9" t="s">
        <v>218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1">
        <v>0</v>
      </c>
    </row>
    <row r="11" spans="1:8" ht="11.25">
      <c r="A11" s="8">
        <v>32300</v>
      </c>
      <c r="B11" s="9" t="s">
        <v>219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1">
        <v>0</v>
      </c>
    </row>
    <row r="12" spans="1:8" ht="11.25">
      <c r="A12" s="10">
        <v>32400</v>
      </c>
      <c r="B12" s="11" t="s">
        <v>220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3">
        <v>0</v>
      </c>
    </row>
  </sheetData>
  <sheetProtection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20" sqref="B20"/>
    </sheetView>
  </sheetViews>
  <sheetFormatPr defaultColWidth="12" defaultRowHeight="11.25"/>
  <cols>
    <col min="1" max="1" width="19.5" style="0" customWidth="1"/>
    <col min="2" max="2" width="82.66015625" style="0" customWidth="1"/>
    <col min="4" max="4" width="17.16015625" style="0" customWidth="1"/>
    <col min="5" max="5" width="17.33203125" style="0" customWidth="1"/>
    <col min="8" max="8" width="18" style="0" customWidth="1"/>
  </cols>
  <sheetData>
    <row r="1" spans="1:8" ht="43.5" customHeight="1">
      <c r="A1" s="48" t="s">
        <v>237</v>
      </c>
      <c r="B1" s="49"/>
      <c r="C1" s="49"/>
      <c r="D1" s="49"/>
      <c r="E1" s="49"/>
      <c r="F1" s="49"/>
      <c r="G1" s="49"/>
      <c r="H1" s="50"/>
    </row>
    <row r="2" spans="1:8" ht="45">
      <c r="A2" s="52" t="s">
        <v>211</v>
      </c>
      <c r="B2" s="51" t="s">
        <v>8</v>
      </c>
      <c r="C2" s="53" t="s">
        <v>9</v>
      </c>
      <c r="D2" s="53" t="s">
        <v>10</v>
      </c>
      <c r="E2" s="53" t="s">
        <v>11</v>
      </c>
      <c r="F2" s="53" t="s">
        <v>13</v>
      </c>
      <c r="G2" s="53" t="s">
        <v>15</v>
      </c>
      <c r="H2" s="53" t="s">
        <v>16</v>
      </c>
    </row>
    <row r="3" spans="1:8" ht="11.25">
      <c r="A3" s="6">
        <v>900001</v>
      </c>
      <c r="B3" s="7" t="s">
        <v>17</v>
      </c>
      <c r="C3" s="54">
        <v>0</v>
      </c>
      <c r="D3" s="54">
        <v>0</v>
      </c>
      <c r="E3" s="54">
        <v>0</v>
      </c>
      <c r="F3" s="54">
        <v>0</v>
      </c>
      <c r="G3" s="54">
        <v>0</v>
      </c>
      <c r="H3" s="55">
        <v>0</v>
      </c>
    </row>
    <row r="4" spans="1:8" ht="11.25">
      <c r="A4" s="17">
        <v>21110</v>
      </c>
      <c r="B4" s="18" t="s">
        <v>221</v>
      </c>
      <c r="C4" s="64">
        <v>0</v>
      </c>
      <c r="D4" s="64">
        <v>0</v>
      </c>
      <c r="E4" s="64">
        <v>0</v>
      </c>
      <c r="F4" s="64">
        <v>0</v>
      </c>
      <c r="G4" s="64">
        <v>0</v>
      </c>
      <c r="H4" s="65">
        <v>0</v>
      </c>
    </row>
    <row r="5" spans="1:8" ht="11.25">
      <c r="A5" s="17">
        <v>21111</v>
      </c>
      <c r="B5" s="19" t="s">
        <v>222</v>
      </c>
      <c r="C5" s="60"/>
      <c r="D5" s="60"/>
      <c r="E5" s="60"/>
      <c r="F5" s="60"/>
      <c r="G5" s="60"/>
      <c r="H5" s="61"/>
    </row>
    <row r="6" spans="1:8" ht="11.25">
      <c r="A6" s="17">
        <v>21112</v>
      </c>
      <c r="B6" s="19" t="s">
        <v>223</v>
      </c>
      <c r="C6" s="60"/>
      <c r="D6" s="60"/>
      <c r="E6" s="60"/>
      <c r="F6" s="60"/>
      <c r="G6" s="60"/>
      <c r="H6" s="61"/>
    </row>
    <row r="7" spans="1:8" ht="11.25">
      <c r="A7" s="17">
        <v>21113</v>
      </c>
      <c r="B7" s="19" t="s">
        <v>224</v>
      </c>
      <c r="C7" s="60"/>
      <c r="D7" s="60"/>
      <c r="E7" s="60"/>
      <c r="F7" s="60"/>
      <c r="G7" s="60"/>
      <c r="H7" s="61"/>
    </row>
    <row r="8" spans="1:8" ht="11.25">
      <c r="A8" s="17">
        <v>21114</v>
      </c>
      <c r="B8" s="19" t="s">
        <v>225</v>
      </c>
      <c r="C8" s="60"/>
      <c r="D8" s="60"/>
      <c r="E8" s="60"/>
      <c r="F8" s="60"/>
      <c r="G8" s="60"/>
      <c r="H8" s="61"/>
    </row>
    <row r="9" spans="1:8" ht="11.25">
      <c r="A9" s="22">
        <v>900002</v>
      </c>
      <c r="B9" s="18" t="s">
        <v>214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5">
        <v>0</v>
      </c>
    </row>
    <row r="10" spans="1:8" ht="11.25">
      <c r="A10" s="17">
        <v>21120</v>
      </c>
      <c r="B10" s="19" t="s">
        <v>215</v>
      </c>
      <c r="C10" s="60"/>
      <c r="D10" s="60"/>
      <c r="E10" s="60"/>
      <c r="F10" s="60"/>
      <c r="G10" s="60"/>
      <c r="H10" s="61"/>
    </row>
    <row r="11" spans="1:8" ht="11.25">
      <c r="A11" s="17">
        <v>21130</v>
      </c>
      <c r="B11" s="19" t="s">
        <v>226</v>
      </c>
      <c r="C11" s="13"/>
      <c r="D11" s="13"/>
      <c r="E11" s="13"/>
      <c r="F11" s="13"/>
      <c r="G11" s="13"/>
      <c r="H11" s="14"/>
    </row>
    <row r="12" spans="1:8" ht="11.25">
      <c r="A12" s="17">
        <v>21210</v>
      </c>
      <c r="B12" s="19" t="s">
        <v>227</v>
      </c>
      <c r="C12" s="13"/>
      <c r="D12" s="13"/>
      <c r="E12" s="13"/>
      <c r="F12" s="13"/>
      <c r="G12" s="13"/>
      <c r="H12" s="14"/>
    </row>
    <row r="13" spans="1:8" ht="11.25">
      <c r="A13" s="17">
        <v>21220</v>
      </c>
      <c r="B13" s="19" t="s">
        <v>228</v>
      </c>
      <c r="C13" s="13"/>
      <c r="D13" s="13"/>
      <c r="E13" s="13"/>
      <c r="F13" s="13"/>
      <c r="G13" s="13"/>
      <c r="H13" s="14"/>
    </row>
    <row r="14" spans="1:8" ht="11.25">
      <c r="A14" s="17">
        <v>22200</v>
      </c>
      <c r="B14" s="19" t="s">
        <v>229</v>
      </c>
      <c r="C14" s="13"/>
      <c r="D14" s="13"/>
      <c r="E14" s="13"/>
      <c r="F14" s="13"/>
      <c r="G14" s="13"/>
      <c r="H14" s="14"/>
    </row>
    <row r="15" spans="1:8" ht="11.25">
      <c r="A15" s="23">
        <v>22300</v>
      </c>
      <c r="B15" s="24" t="s">
        <v>230</v>
      </c>
      <c r="C15" s="13"/>
      <c r="D15" s="13"/>
      <c r="E15" s="13"/>
      <c r="F15" s="13"/>
      <c r="G15" s="13"/>
      <c r="H15" s="14"/>
    </row>
    <row r="16" spans="1:8" ht="11.25">
      <c r="A16" s="20">
        <v>22400</v>
      </c>
      <c r="B16" s="21" t="s">
        <v>220</v>
      </c>
      <c r="C16" s="15"/>
      <c r="D16" s="15"/>
      <c r="E16" s="15"/>
      <c r="F16" s="15"/>
      <c r="G16" s="15"/>
      <c r="H16" s="16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D33" sqref="D33"/>
    </sheetView>
  </sheetViews>
  <sheetFormatPr defaultColWidth="12" defaultRowHeight="11.25"/>
  <cols>
    <col min="1" max="1" width="17.83203125" style="0" customWidth="1"/>
    <col min="2" max="2" width="34" style="0" customWidth="1"/>
    <col min="3" max="3" width="19.83203125" style="0" customWidth="1"/>
    <col min="4" max="4" width="25.16015625" style="0" customWidth="1"/>
    <col min="5" max="5" width="23.5" style="0" customWidth="1"/>
    <col min="6" max="6" width="23.16015625" style="0" customWidth="1"/>
    <col min="7" max="7" width="19" style="0" customWidth="1"/>
    <col min="8" max="8" width="25.16015625" style="0" customWidth="1"/>
  </cols>
  <sheetData>
    <row r="1" spans="1:8" ht="60.75" customHeight="1">
      <c r="A1" s="48" t="s">
        <v>210</v>
      </c>
      <c r="B1" s="49"/>
      <c r="C1" s="49"/>
      <c r="D1" s="49"/>
      <c r="E1" s="49"/>
      <c r="F1" s="49"/>
      <c r="G1" s="49"/>
      <c r="H1" s="50"/>
    </row>
    <row r="2" spans="1:8" ht="31.5" customHeight="1">
      <c r="A2" s="52" t="s">
        <v>5</v>
      </c>
      <c r="B2" s="51" t="s">
        <v>8</v>
      </c>
      <c r="C2" s="53" t="s">
        <v>9</v>
      </c>
      <c r="D2" s="53" t="s">
        <v>10</v>
      </c>
      <c r="E2" s="53" t="s">
        <v>11</v>
      </c>
      <c r="F2" s="53" t="s">
        <v>13</v>
      </c>
      <c r="G2" s="53" t="s">
        <v>15</v>
      </c>
      <c r="H2" s="53" t="s">
        <v>16</v>
      </c>
    </row>
    <row r="3" spans="1:8" ht="11.25">
      <c r="A3" s="26">
        <v>900001</v>
      </c>
      <c r="B3" s="3" t="s">
        <v>17</v>
      </c>
      <c r="C3" s="46">
        <v>9477075</v>
      </c>
      <c r="D3" s="46">
        <v>-1054660.68</v>
      </c>
      <c r="E3" s="46">
        <v>8422414.32</v>
      </c>
      <c r="F3" s="46">
        <v>23789.62</v>
      </c>
      <c r="G3" s="46">
        <v>913741.67</v>
      </c>
      <c r="H3" s="46">
        <v>7484664.87</v>
      </c>
    </row>
    <row r="4" spans="1:8" ht="11.25">
      <c r="A4" s="1" t="s">
        <v>231</v>
      </c>
      <c r="B4" s="1" t="s">
        <v>232</v>
      </c>
      <c r="C4" s="47">
        <v>3415075</v>
      </c>
      <c r="D4" s="47">
        <v>0</v>
      </c>
      <c r="E4" s="47">
        <v>3415075</v>
      </c>
      <c r="F4" s="47">
        <v>5265</v>
      </c>
      <c r="G4" s="47">
        <v>839024.49</v>
      </c>
      <c r="H4" s="47">
        <v>2570567.35</v>
      </c>
    </row>
    <row r="5" spans="1:8" ht="11.25">
      <c r="A5" s="1" t="s">
        <v>233</v>
      </c>
      <c r="B5" s="1" t="s">
        <v>73</v>
      </c>
      <c r="C5" s="47">
        <v>4892000</v>
      </c>
      <c r="D5" s="47">
        <v>-1054660.68</v>
      </c>
      <c r="E5" s="47">
        <v>3837339.32</v>
      </c>
      <c r="F5" s="47">
        <v>18524.62</v>
      </c>
      <c r="G5" s="47">
        <v>23421.5</v>
      </c>
      <c r="H5" s="47">
        <v>3795393.2</v>
      </c>
    </row>
    <row r="6" spans="1:8" ht="11.25">
      <c r="A6" s="1" t="s">
        <v>234</v>
      </c>
      <c r="B6" s="1" t="s">
        <v>235</v>
      </c>
      <c r="C6" s="47">
        <v>450000</v>
      </c>
      <c r="D6" s="47">
        <v>0</v>
      </c>
      <c r="E6" s="47">
        <v>450000</v>
      </c>
      <c r="F6" s="47">
        <v>0</v>
      </c>
      <c r="G6" s="47">
        <v>51295.68</v>
      </c>
      <c r="H6" s="47">
        <v>398704.32</v>
      </c>
    </row>
    <row r="7" spans="1:8" ht="11.25">
      <c r="A7" s="1" t="s">
        <v>236</v>
      </c>
      <c r="B7" s="1" t="s">
        <v>97</v>
      </c>
      <c r="C7" s="47">
        <v>720000</v>
      </c>
      <c r="D7" s="47">
        <v>0</v>
      </c>
      <c r="E7" s="47">
        <v>720000</v>
      </c>
      <c r="F7" s="47">
        <v>0</v>
      </c>
      <c r="G7" s="47">
        <v>0</v>
      </c>
      <c r="H7" s="47">
        <v>720000</v>
      </c>
    </row>
    <row r="8" spans="1:8" ht="11.25">
      <c r="A8" s="1"/>
      <c r="B8" s="1"/>
      <c r="C8" s="43"/>
      <c r="D8" s="43"/>
      <c r="E8" s="43"/>
      <c r="F8" s="43"/>
      <c r="G8" s="43"/>
      <c r="H8" s="43"/>
    </row>
    <row r="9" spans="1:8" ht="11.25">
      <c r="A9" s="1"/>
      <c r="B9" s="1"/>
      <c r="C9" s="43"/>
      <c r="D9" s="43"/>
      <c r="E9" s="43"/>
      <c r="F9" s="43"/>
      <c r="G9" s="43"/>
      <c r="H9" s="43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2014-02-10T03:37:14Z</dcterms:created>
  <dcterms:modified xsi:type="dcterms:W3CDTF">2017-06-08T14:16:44Z</dcterms:modified>
  <cp:category/>
  <cp:version/>
  <cp:contentType/>
  <cp:contentStatus/>
</cp:coreProperties>
</file>