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835" tabRatio="629" activeTab="2"/>
  </bookViews>
  <sheets>
    <sheet name="EAI" sheetId="1" r:id="rId1"/>
    <sheet name="CRI" sheetId="2" r:id="rId2"/>
    <sheet name="CFF" sheetId="3" r:id="rId3"/>
  </sheets>
  <definedNames/>
  <calcPr fullCalcOnLoad="1"/>
</workbook>
</file>

<file path=xl/sharedStrings.xml><?xml version="1.0" encoding="utf-8"?>
<sst xmlns="http://schemas.openxmlformats.org/spreadsheetml/2006/main" count="86" uniqueCount="48">
  <si>
    <t>CONCEPTO</t>
  </si>
  <si>
    <t>CRI</t>
  </si>
  <si>
    <t>CE</t>
  </si>
  <si>
    <t>CFF</t>
  </si>
  <si>
    <t>PRESUPUESTO DE INGRESOS</t>
  </si>
  <si>
    <t>ESTIMADO</t>
  </si>
  <si>
    <t>MODIFICADO</t>
  </si>
  <si>
    <t>DEVENGADO</t>
  </si>
  <si>
    <t>EXCEDENTES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</si>
  <si>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</si>
  <si>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</si>
  <si>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</si>
  <si>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</si>
  <si>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</si>
  <si>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</si>
  <si>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</si>
  <si>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</si>
  <si>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</si>
  <si>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</si>
  <si>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</si>
  <si>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</si>
  <si>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Ingresos Derivados de Financiamientos</t>
  </si>
  <si>
    <t>Transferencias, Asignaciones, Subsidios y Otras Ayudas</t>
  </si>
  <si>
    <t>Ingresos del Gobierno</t>
  </si>
  <si>
    <t>Ingresos de Organismos y Empresas</t>
  </si>
  <si>
    <t>Ingresos derivados de financiamiento</t>
  </si>
  <si>
    <t>00</t>
  </si>
  <si>
    <t>AMPLIACIONES Y REDUCCIONES</t>
  </si>
  <si>
    <t>Aprovechamientos no comprendidos en las fracciones de la Ley de Ingresos causadas en ejercicios fiscales anteriores pendientes de liquidación o pago</t>
  </si>
  <si>
    <t>**  1 Recursos Fiscales</t>
  </si>
  <si>
    <t>*   1.1.4 Derechos, productos y aprovechamie</t>
  </si>
  <si>
    <t xml:space="preserve">    518601  INTERESES GANADOS</t>
  </si>
  <si>
    <t>*   1.1.6 Ventas de bienes y servicios</t>
  </si>
  <si>
    <t xml:space="preserve">    718601  ING POR VENTA DE TERRENOS</t>
  </si>
  <si>
    <t xml:space="preserve">    718602  INGRESOS POR VENTA DE CASAS</t>
  </si>
  <si>
    <t xml:space="preserve">    718603  VENTA DE UBV</t>
  </si>
  <si>
    <t>*   1.1.8 Transferencias corrientes</t>
  </si>
  <si>
    <t xml:space="preserve">    918601  TRANSFERENCIAS CAPITULO 1000</t>
  </si>
  <si>
    <t xml:space="preserve">    918602  TRANSFERENCIAS CAPITULO 2000</t>
  </si>
  <si>
    <t xml:space="preserve">    918603  TRANSFERENCIAS PARA CAP 3000</t>
  </si>
  <si>
    <t xml:space="preserve">    918607  SUBSIDIO OTROS</t>
  </si>
  <si>
    <t>1.1.4</t>
  </si>
  <si>
    <t>1.1.6</t>
  </si>
  <si>
    <t>1.1.8</t>
  </si>
  <si>
    <t>**  4 Recursos Propios</t>
  </si>
  <si>
    <t>INSTITUTO MUNICIPAL DE VIVIENDA DEL MUNICIPIO DE CELAYA, GUANAJUATO
ESTADO ANALÍTICO DE INGRESOS POR RUBRO
DEL 1 DE ENERO AL 31 DE MAYO  DE 2017</t>
  </si>
  <si>
    <t>INSTITUTO MUNICIPAL DE VIVIENDA DEL MUNICIPIO DE CELAYA, GUANAJUATO
ESTADO ANALÍTICO DE INGRESOS 
DEL 1 DE ENERO AL 31 DE MAYO DE 2017</t>
  </si>
  <si>
    <t>INSTITUTO MUNICIPAL DE VIVIENDA DEL MUNICIPIO DE CELAYA, GUANAJUATO 
ESTADO ANALÍTICO DE INGRESOS POR FUENTE DE FINANCIAMIENTO
DEL 1 DE ENERO AL 31 DE MAYO DE 2017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</si>
</sst>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\-#,##0.00;#,##0.00;&quot; &quot;"/>
    <numFmt numFmtId="167" formatCode="#,##0;\-#,##0;&quot; &quot;"/>
    <numFmt numFmtId="168" formatCode="#,##0.00;\-#,##0.00;&quot; &quot;"/>
  </numFmts>
  <fonts count="45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sz val="10"/>
      <color indexed="8"/>
      <name val="Times New Roman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164" fontId="2" fillId="0" borderId="0" applyFon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5" fillId="31" borderId="0" applyNumberFormat="0" applyBorder="0" applyAlignment="0" applyProtection="0"/>
    <xf numFmtId="0" fontId="25" fillId="0" borderId="0">
      <alignment/>
      <protection/>
    </xf>
    <xf numFmtId="0" fontId="2" fillId="0" borderId="0">
      <alignment/>
      <protection/>
    </xf>
    <xf numFmtId="0" fontId="3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0" fillId="0" borderId="0" xfId="59" applyFont="1" applyFill="1" applyBorder="1" applyAlignment="1" applyProtection="1">
      <alignment horizontal="center" vertical="top"/>
      <protection locked="0"/>
    </xf>
    <xf numFmtId="0" fontId="43" fillId="0" borderId="0" xfId="59" applyFont="1" applyFill="1" applyBorder="1" applyAlignment="1" applyProtection="1">
      <alignment vertical="top" wrapText="1"/>
      <protection locked="0"/>
    </xf>
    <xf numFmtId="0" fontId="0" fillId="0" borderId="0" xfId="59" applyFont="1" applyFill="1" applyBorder="1" applyAlignment="1" applyProtection="1">
      <alignment vertical="top"/>
      <protection locked="0"/>
    </xf>
    <xf numFmtId="0" fontId="43" fillId="0" borderId="0" xfId="59" applyFont="1" applyFill="1" applyBorder="1" applyAlignment="1" applyProtection="1">
      <alignment vertical="top"/>
      <protection/>
    </xf>
    <xf numFmtId="0" fontId="44" fillId="0" borderId="10" xfId="60" applyFont="1" applyBorder="1" applyAlignment="1" applyProtection="1">
      <alignment horizontal="center" vertical="top"/>
      <protection locked="0"/>
    </xf>
    <xf numFmtId="0" fontId="0" fillId="0" borderId="10" xfId="59" applyFont="1" applyFill="1" applyBorder="1" applyAlignment="1" applyProtection="1">
      <alignment horizontal="center" vertical="top"/>
      <protection locked="0"/>
    </xf>
    <xf numFmtId="0" fontId="0" fillId="0" borderId="0" xfId="59" applyFont="1" applyFill="1" applyBorder="1" applyAlignment="1" applyProtection="1">
      <alignment horizontal="left" vertical="top" indent="1"/>
      <protection locked="0"/>
    </xf>
    <xf numFmtId="0" fontId="0" fillId="0" borderId="0" xfId="59" applyFont="1" applyFill="1" applyBorder="1" applyAlignment="1" applyProtection="1">
      <alignment horizontal="left" vertical="top" wrapText="1" indent="1"/>
      <protection locked="0"/>
    </xf>
    <xf numFmtId="0" fontId="0" fillId="0" borderId="11" xfId="59" applyFont="1" applyFill="1" applyBorder="1" applyAlignment="1" applyProtection="1" quotePrefix="1">
      <alignment horizontal="center" vertical="top"/>
      <protection locked="0"/>
    </xf>
    <xf numFmtId="0" fontId="0" fillId="0" borderId="12" xfId="59" applyFont="1" applyFill="1" applyBorder="1" applyAlignment="1" applyProtection="1">
      <alignment vertical="top"/>
      <protection locked="0"/>
    </xf>
    <xf numFmtId="0" fontId="0" fillId="0" borderId="0" xfId="59" applyFont="1" applyFill="1" applyBorder="1" applyAlignment="1" applyProtection="1">
      <alignment horizontal="left" vertical="top" wrapText="1" indent="1"/>
      <protection/>
    </xf>
    <xf numFmtId="0" fontId="0" fillId="0" borderId="0" xfId="59" applyFont="1" applyFill="1" applyBorder="1" applyAlignment="1" applyProtection="1">
      <alignment horizontal="left" vertical="top" indent="2"/>
      <protection/>
    </xf>
    <xf numFmtId="0" fontId="43" fillId="0" borderId="0" xfId="59" applyFont="1" applyFill="1" applyBorder="1" applyAlignment="1" applyProtection="1">
      <alignment horizontal="justify" vertical="top" wrapText="1"/>
      <protection/>
    </xf>
    <xf numFmtId="0" fontId="0" fillId="0" borderId="12" xfId="59" applyFont="1" applyFill="1" applyBorder="1" applyAlignment="1" applyProtection="1">
      <alignment horizontal="left" vertical="top" wrapText="1" indent="1"/>
      <protection/>
    </xf>
    <xf numFmtId="0" fontId="44" fillId="0" borderId="13" xfId="60" applyFont="1" applyBorder="1" applyAlignment="1" applyProtection="1">
      <alignment horizontal="center" vertical="top"/>
      <protection/>
    </xf>
    <xf numFmtId="0" fontId="43" fillId="0" borderId="14" xfId="59" applyFont="1" applyFill="1" applyBorder="1" applyAlignment="1" applyProtection="1">
      <alignment vertical="top" wrapText="1"/>
      <protection/>
    </xf>
    <xf numFmtId="0" fontId="44" fillId="0" borderId="10" xfId="60" applyFont="1" applyBorder="1" applyAlignment="1" applyProtection="1">
      <alignment horizontal="center" vertical="top"/>
      <protection/>
    </xf>
    <xf numFmtId="0" fontId="0" fillId="0" borderId="10" xfId="59" applyFont="1" applyFill="1" applyBorder="1" applyAlignment="1" applyProtection="1">
      <alignment horizontal="center" vertical="top"/>
      <protection/>
    </xf>
    <xf numFmtId="0" fontId="0" fillId="0" borderId="11" xfId="59" applyFont="1" applyFill="1" applyBorder="1" applyAlignment="1" applyProtection="1" quotePrefix="1">
      <alignment horizontal="center" vertical="top"/>
      <protection/>
    </xf>
    <xf numFmtId="0" fontId="0" fillId="0" borderId="0" xfId="59" applyFont="1" applyFill="1" applyBorder="1" applyAlignment="1" applyProtection="1">
      <alignment horizontal="center" vertical="top"/>
      <protection locked="0"/>
    </xf>
    <xf numFmtId="0" fontId="44" fillId="0" borderId="13" xfId="60" applyFont="1" applyBorder="1" applyAlignment="1" applyProtection="1">
      <alignment horizontal="center" vertical="top"/>
      <protection hidden="1"/>
    </xf>
    <xf numFmtId="0" fontId="0" fillId="0" borderId="10" xfId="59" applyFont="1" applyFill="1" applyBorder="1" applyAlignment="1" applyProtection="1">
      <alignment vertical="top"/>
      <protection locked="0"/>
    </xf>
    <xf numFmtId="0" fontId="0" fillId="0" borderId="11" xfId="59" applyFont="1" applyFill="1" applyBorder="1" applyAlignment="1" applyProtection="1">
      <alignment vertical="top"/>
      <protection locked="0"/>
    </xf>
    <xf numFmtId="49" fontId="43" fillId="0" borderId="0" xfId="0" applyNumberFormat="1" applyFon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0" fontId="44" fillId="0" borderId="14" xfId="60" applyFont="1" applyBorder="1" applyAlignment="1" applyProtection="1">
      <alignment horizontal="center" vertical="top"/>
      <protection/>
    </xf>
    <xf numFmtId="49" fontId="0" fillId="0" borderId="12" xfId="0" applyNumberFormat="1" applyFill="1" applyBorder="1" applyAlignment="1">
      <alignment horizontal="left"/>
    </xf>
    <xf numFmtId="43" fontId="7" fillId="0" borderId="14" xfId="49" applyFont="1" applyFill="1" applyBorder="1" applyAlignment="1">
      <alignment/>
    </xf>
    <xf numFmtId="43" fontId="7" fillId="0" borderId="15" xfId="49" applyFont="1" applyFill="1" applyBorder="1" applyAlignment="1">
      <alignment/>
    </xf>
    <xf numFmtId="43" fontId="0" fillId="0" borderId="0" xfId="49" applyFont="1" applyFill="1" applyBorder="1" applyAlignment="1">
      <alignment/>
    </xf>
    <xf numFmtId="43" fontId="0" fillId="0" borderId="16" xfId="49" applyFont="1" applyFill="1" applyBorder="1" applyAlignment="1">
      <alignment/>
    </xf>
    <xf numFmtId="43" fontId="43" fillId="0" borderId="0" xfId="49" applyFont="1" applyFill="1" applyBorder="1" applyAlignment="1">
      <alignment/>
    </xf>
    <xf numFmtId="43" fontId="43" fillId="0" borderId="16" xfId="49" applyFont="1" applyFill="1" applyBorder="1" applyAlignment="1">
      <alignment/>
    </xf>
    <xf numFmtId="43" fontId="0" fillId="0" borderId="12" xfId="49" applyFont="1" applyFill="1" applyBorder="1" applyAlignment="1">
      <alignment/>
    </xf>
    <xf numFmtId="43" fontId="0" fillId="0" borderId="17" xfId="49" applyFont="1" applyFill="1" applyBorder="1" applyAlignment="1">
      <alignment/>
    </xf>
    <xf numFmtId="0" fontId="44" fillId="33" borderId="18" xfId="59" applyFont="1" applyFill="1" applyBorder="1" applyAlignment="1" applyProtection="1">
      <alignment horizontal="center" vertical="center" wrapText="1"/>
      <protection locked="0"/>
    </xf>
    <xf numFmtId="0" fontId="44" fillId="34" borderId="19" xfId="59" applyFont="1" applyFill="1" applyBorder="1" applyAlignment="1" applyProtection="1">
      <alignment horizontal="center" vertical="center" wrapText="1"/>
      <protection locked="0"/>
    </xf>
    <xf numFmtId="0" fontId="44" fillId="35" borderId="20" xfId="59" applyFont="1" applyFill="1" applyBorder="1" applyAlignment="1" applyProtection="1">
      <alignment horizontal="center" vertical="center" wrapText="1"/>
      <protection locked="0"/>
    </xf>
    <xf numFmtId="0" fontId="44" fillId="36" borderId="21" xfId="59" applyFont="1" applyFill="1" applyBorder="1" applyAlignment="1">
      <alignment horizontal="center" vertical="center"/>
      <protection/>
    </xf>
    <xf numFmtId="0" fontId="44" fillId="37" borderId="21" xfId="59" applyFont="1" applyFill="1" applyBorder="1" applyAlignment="1">
      <alignment horizontal="center" vertical="center" wrapText="1"/>
      <protection/>
    </xf>
    <xf numFmtId="43" fontId="7" fillId="0" borderId="14" xfId="49" applyFont="1" applyFill="1" applyBorder="1" applyAlignment="1" applyProtection="1">
      <alignment/>
      <protection locked="0"/>
    </xf>
    <xf numFmtId="43" fontId="7" fillId="0" borderId="15" xfId="49" applyFont="1" applyFill="1" applyBorder="1" applyAlignment="1" applyProtection="1">
      <alignment/>
      <protection locked="0"/>
    </xf>
    <xf numFmtId="43" fontId="0" fillId="0" borderId="0" xfId="49" applyFont="1" applyFill="1" applyBorder="1" applyAlignment="1" applyProtection="1">
      <alignment vertical="top"/>
      <protection locked="0"/>
    </xf>
    <xf numFmtId="43" fontId="0" fillId="0" borderId="16" xfId="49" applyFont="1" applyFill="1" applyBorder="1" applyAlignment="1" applyProtection="1">
      <alignment vertical="top"/>
      <protection locked="0"/>
    </xf>
    <xf numFmtId="43" fontId="0" fillId="0" borderId="0" xfId="49" applyFont="1" applyFill="1" applyBorder="1" applyAlignment="1" applyProtection="1">
      <alignment/>
      <protection locked="0"/>
    </xf>
    <xf numFmtId="43" fontId="0" fillId="0" borderId="16" xfId="49" applyFont="1" applyFill="1" applyBorder="1" applyAlignment="1" applyProtection="1">
      <alignment/>
      <protection locked="0"/>
    </xf>
    <xf numFmtId="43" fontId="0" fillId="0" borderId="12" xfId="49" applyFont="1" applyFill="1" applyBorder="1" applyAlignment="1" applyProtection="1">
      <alignment vertical="top"/>
      <protection locked="0"/>
    </xf>
    <xf numFmtId="43" fontId="0" fillId="0" borderId="17" xfId="49" applyFont="1" applyFill="1" applyBorder="1" applyAlignment="1" applyProtection="1">
      <alignment vertical="top"/>
      <protection locked="0"/>
    </xf>
    <xf numFmtId="0" fontId="44" fillId="38" borderId="22" xfId="59" applyFont="1" applyFill="1" applyBorder="1" applyAlignment="1">
      <alignment horizontal="center" vertical="center"/>
      <protection/>
    </xf>
    <xf numFmtId="43" fontId="43" fillId="0" borderId="0" xfId="49" applyFont="1" applyFill="1" applyBorder="1" applyAlignment="1" applyProtection="1">
      <alignment/>
      <protection locked="0"/>
    </xf>
    <xf numFmtId="43" fontId="43" fillId="0" borderId="16" xfId="49" applyFont="1" applyFill="1" applyBorder="1" applyAlignment="1" applyProtection="1">
      <alignment/>
      <protection locked="0"/>
    </xf>
    <xf numFmtId="43" fontId="8" fillId="0" borderId="0" xfId="49" applyFont="1" applyFill="1" applyBorder="1" applyAlignment="1" applyProtection="1">
      <alignment/>
      <protection locked="0"/>
    </xf>
    <xf numFmtId="43" fontId="8" fillId="0" borderId="16" xfId="49" applyFont="1" applyFill="1" applyBorder="1" applyAlignment="1" applyProtection="1">
      <alignment/>
      <protection locked="0"/>
    </xf>
    <xf numFmtId="43" fontId="43" fillId="0" borderId="0" xfId="49" applyFont="1" applyFill="1" applyBorder="1" applyAlignment="1" applyProtection="1">
      <alignment vertical="top"/>
      <protection locked="0"/>
    </xf>
    <xf numFmtId="43" fontId="43" fillId="0" borderId="16" xfId="49" applyFont="1" applyFill="1" applyBorder="1" applyAlignment="1" applyProtection="1">
      <alignment vertical="top"/>
      <protection locked="0"/>
    </xf>
    <xf numFmtId="0" fontId="44" fillId="39" borderId="22" xfId="59" applyFont="1" applyFill="1" applyBorder="1" applyAlignment="1" applyProtection="1">
      <alignment horizontal="center" vertical="center"/>
      <protection/>
    </xf>
    <xf numFmtId="0" fontId="44" fillId="40" borderId="21" xfId="59" applyFont="1" applyFill="1" applyBorder="1" applyAlignment="1" applyProtection="1">
      <alignment horizontal="center" vertical="center"/>
      <protection/>
    </xf>
    <xf numFmtId="0" fontId="44" fillId="41" borderId="21" xfId="59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uro" xfId="47"/>
    <cellStyle name="Incorrecto" xfId="48"/>
    <cellStyle name="Comma" xfId="49"/>
    <cellStyle name="Comma [0]" xfId="50"/>
    <cellStyle name="Millares 2" xfId="51"/>
    <cellStyle name="Millares 2 2" xfId="52"/>
    <cellStyle name="Millares 2 3" xfId="53"/>
    <cellStyle name="Millares 3" xfId="54"/>
    <cellStyle name="Currency" xfId="55"/>
    <cellStyle name="Currency [0]" xfId="56"/>
    <cellStyle name="Moneda 2" xfId="57"/>
    <cellStyle name="Neutral" xfId="58"/>
    <cellStyle name="Normal 2" xfId="59"/>
    <cellStyle name="Normal 2 2" xfId="60"/>
    <cellStyle name="Normal 3" xfId="61"/>
    <cellStyle name="Normal 4" xfId="62"/>
    <cellStyle name="Normal 4 2" xfId="63"/>
    <cellStyle name="Normal 5" xfId="64"/>
    <cellStyle name="Normal 5 2" xfId="65"/>
    <cellStyle name="Normal 6" xfId="66"/>
    <cellStyle name="Normal 6 2" xfId="67"/>
    <cellStyle name="Notas" xfId="68"/>
    <cellStyle name="Percent" xfId="69"/>
    <cellStyle name="Porcentual 2" xfId="70"/>
    <cellStyle name="Salida" xfId="71"/>
    <cellStyle name="Texto de advertencia" xfId="72"/>
    <cellStyle name="Texto explicativo" xfId="73"/>
    <cellStyle name="Título" xfId="74"/>
    <cellStyle name="Título 2" xfId="75"/>
    <cellStyle name="Título 3" xfId="76"/>
    <cellStyle name="Total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D5" sqref="D5"/>
    </sheetView>
  </sheetViews>
  <sheetFormatPr defaultColWidth="12" defaultRowHeight="11.25"/>
  <cols>
    <col min="4" max="4" width="58" style="0" customWidth="1"/>
    <col min="5" max="5" width="16.83203125" style="0" customWidth="1"/>
    <col min="6" max="6" width="19.83203125" style="0" customWidth="1"/>
    <col min="7" max="8" width="18.5" style="0" customWidth="1"/>
    <col min="9" max="9" width="15.16015625" style="0" customWidth="1"/>
    <col min="10" max="10" width="30.83203125" style="0" customWidth="1"/>
    <col min="11" max="11" width="18.16015625" style="0" customWidth="1"/>
  </cols>
  <sheetData>
    <row r="1" spans="1:11" ht="69.75" customHeight="1">
      <c r="A1" s="36" t="s">
        <v>46</v>
      </c>
      <c r="B1" s="37"/>
      <c r="C1" s="37"/>
      <c r="D1" s="37"/>
      <c r="E1" s="37"/>
      <c r="F1" s="37"/>
      <c r="G1" s="37"/>
      <c r="H1" s="37"/>
      <c r="I1" s="37"/>
      <c r="J1" s="37"/>
      <c r="K1" s="38"/>
    </row>
    <row r="2" spans="1:11" ht="45">
      <c r="A2" s="39" t="s">
        <v>3</v>
      </c>
      <c r="B2" s="39" t="s">
        <v>2</v>
      </c>
      <c r="C2" s="39" t="s">
        <v>1</v>
      </c>
      <c r="D2" s="39" t="s">
        <v>0</v>
      </c>
      <c r="E2" s="40" t="s">
        <v>5</v>
      </c>
      <c r="F2" s="40" t="s">
        <v>27</v>
      </c>
      <c r="G2" s="40" t="s">
        <v>6</v>
      </c>
      <c r="H2" s="40" t="s">
        <v>7</v>
      </c>
      <c r="I2" s="40" t="s">
        <v>9</v>
      </c>
      <c r="J2" s="40" t="s">
        <v>10</v>
      </c>
      <c r="K2" s="40" t="s">
        <v>8</v>
      </c>
    </row>
    <row r="3" spans="1:11" ht="33.75">
      <c r="A3" s="21">
        <v>90001</v>
      </c>
      <c r="B3" s="26"/>
      <c r="C3" s="26"/>
      <c r="D3" s="16" t="s">
        <v>4</v>
      </c>
      <c r="E3" s="28">
        <v>-7811879.83</v>
      </c>
      <c r="F3" s="28">
        <v>0</v>
      </c>
      <c r="G3" s="28">
        <v>-7811879.83</v>
      </c>
      <c r="H3" s="28">
        <v>-3265627.08</v>
      </c>
      <c r="I3" s="28">
        <v>-3265627.08</v>
      </c>
      <c r="J3" s="28">
        <v>4546252.75</v>
      </c>
      <c r="K3" s="29">
        <v>0</v>
      </c>
    </row>
    <row r="4" spans="1:11" ht="11.25">
      <c r="A4" s="6">
        <v>1</v>
      </c>
      <c r="B4" s="1"/>
      <c r="C4" s="1"/>
      <c r="D4" s="24" t="s">
        <v>29</v>
      </c>
      <c r="E4" s="30">
        <v>-7811879.83</v>
      </c>
      <c r="F4" s="30">
        <v>0</v>
      </c>
      <c r="G4" s="30">
        <v>-7811879.83</v>
      </c>
      <c r="H4" s="30">
        <v>-3265627.08</v>
      </c>
      <c r="I4" s="30">
        <v>-3265627.08</v>
      </c>
      <c r="J4" s="30">
        <v>4546252.75</v>
      </c>
      <c r="K4" s="31">
        <v>0</v>
      </c>
    </row>
    <row r="5" spans="1:11" ht="11.25">
      <c r="A5" s="6"/>
      <c r="B5" s="20" t="s">
        <v>43</v>
      </c>
      <c r="C5" s="3"/>
      <c r="D5" s="25" t="s">
        <v>36</v>
      </c>
      <c r="E5" s="30">
        <v>-3128520.97</v>
      </c>
      <c r="F5" s="30">
        <v>0</v>
      </c>
      <c r="G5" s="30">
        <v>-3128520.97</v>
      </c>
      <c r="H5" s="30">
        <v>-1182140</v>
      </c>
      <c r="I5" s="30">
        <v>-1182140</v>
      </c>
      <c r="J5" s="30">
        <v>1946380.97</v>
      </c>
      <c r="K5" s="31">
        <v>0</v>
      </c>
    </row>
    <row r="6" spans="1:11" ht="11.25">
      <c r="A6" s="22"/>
      <c r="B6" s="3"/>
      <c r="C6" s="3">
        <v>918601</v>
      </c>
      <c r="D6" s="25" t="s">
        <v>37</v>
      </c>
      <c r="E6" s="30">
        <v>-2750014.23</v>
      </c>
      <c r="F6" s="30">
        <v>0</v>
      </c>
      <c r="G6" s="30">
        <v>-2750014.23</v>
      </c>
      <c r="H6" s="30">
        <v>-982140</v>
      </c>
      <c r="I6" s="30">
        <v>-982140</v>
      </c>
      <c r="J6" s="30">
        <v>1767874.23</v>
      </c>
      <c r="K6" s="31">
        <v>0</v>
      </c>
    </row>
    <row r="7" spans="1:11" ht="11.25">
      <c r="A7" s="22"/>
      <c r="B7" s="3"/>
      <c r="C7" s="3">
        <v>918602</v>
      </c>
      <c r="D7" s="25" t="s">
        <v>38</v>
      </c>
      <c r="E7" s="30">
        <v>-100884.35</v>
      </c>
      <c r="F7" s="30">
        <v>0</v>
      </c>
      <c r="G7" s="30">
        <v>-100884.35</v>
      </c>
      <c r="H7" s="30">
        <v>0</v>
      </c>
      <c r="I7" s="30">
        <v>0</v>
      </c>
      <c r="J7" s="30">
        <v>100884.35</v>
      </c>
      <c r="K7" s="31">
        <v>0</v>
      </c>
    </row>
    <row r="8" spans="1:11" ht="11.25">
      <c r="A8" s="22"/>
      <c r="B8" s="3"/>
      <c r="C8" s="3">
        <v>918603</v>
      </c>
      <c r="D8" s="25" t="s">
        <v>39</v>
      </c>
      <c r="E8" s="30">
        <v>-217622.39</v>
      </c>
      <c r="F8" s="30">
        <v>0</v>
      </c>
      <c r="G8" s="30">
        <v>-217622.39</v>
      </c>
      <c r="H8" s="30">
        <v>-125000</v>
      </c>
      <c r="I8" s="30">
        <v>-125000</v>
      </c>
      <c r="J8" s="30">
        <v>92622.39</v>
      </c>
      <c r="K8" s="31">
        <v>0</v>
      </c>
    </row>
    <row r="9" spans="1:11" ht="11.25">
      <c r="A9" s="22"/>
      <c r="B9" s="3"/>
      <c r="C9" s="3">
        <v>818607</v>
      </c>
      <c r="D9" s="25" t="s">
        <v>40</v>
      </c>
      <c r="E9" s="30">
        <v>-60000</v>
      </c>
      <c r="F9" s="30">
        <v>0</v>
      </c>
      <c r="G9" s="30">
        <v>-60000</v>
      </c>
      <c r="H9" s="30">
        <v>-75000</v>
      </c>
      <c r="I9" s="30">
        <v>-75000</v>
      </c>
      <c r="J9" s="30">
        <v>-15000</v>
      </c>
      <c r="K9" s="31">
        <v>-15000</v>
      </c>
    </row>
    <row r="10" spans="1:11" ht="11.25">
      <c r="A10" s="6">
        <v>4</v>
      </c>
      <c r="B10" s="1"/>
      <c r="C10" s="1"/>
      <c r="D10" s="24" t="s">
        <v>44</v>
      </c>
      <c r="E10" s="32">
        <f>+E11+E13</f>
        <v>-4683358.86</v>
      </c>
      <c r="F10" s="32">
        <f>+F11+F13</f>
        <v>0</v>
      </c>
      <c r="G10" s="32">
        <f>+G11+G13</f>
        <v>-4683358.86</v>
      </c>
      <c r="H10" s="32">
        <f>+H11+H13</f>
        <v>-2083487.08</v>
      </c>
      <c r="I10" s="32">
        <f>+I11+I13</f>
        <v>-2083487.08</v>
      </c>
      <c r="J10" s="32">
        <f>+J11+J13</f>
        <v>2599871.78</v>
      </c>
      <c r="K10" s="33"/>
    </row>
    <row r="11" spans="1:11" ht="11.25">
      <c r="A11" s="6"/>
      <c r="B11" s="20" t="s">
        <v>41</v>
      </c>
      <c r="C11" s="1"/>
      <c r="D11" s="25" t="s">
        <v>30</v>
      </c>
      <c r="E11" s="30">
        <v>-30000</v>
      </c>
      <c r="F11" s="30">
        <v>0</v>
      </c>
      <c r="G11" s="30">
        <v>-30000</v>
      </c>
      <c r="H11" s="30">
        <v>-69221.08</v>
      </c>
      <c r="I11" s="30">
        <v>-69221.08</v>
      </c>
      <c r="J11" s="30">
        <v>-39221.08</v>
      </c>
      <c r="K11" s="31">
        <v>-39221.08</v>
      </c>
    </row>
    <row r="12" spans="1:11" ht="11.25">
      <c r="A12" s="6"/>
      <c r="B12" s="1"/>
      <c r="C12" s="1">
        <v>518601</v>
      </c>
      <c r="D12" s="25" t="s">
        <v>31</v>
      </c>
      <c r="E12" s="30">
        <v>-30000</v>
      </c>
      <c r="F12" s="30">
        <v>0</v>
      </c>
      <c r="G12" s="30">
        <v>-30000</v>
      </c>
      <c r="H12" s="30">
        <v>-69221.08</v>
      </c>
      <c r="I12" s="30">
        <v>-69221.08</v>
      </c>
      <c r="J12" s="30">
        <v>-39221.08</v>
      </c>
      <c r="K12" s="31">
        <v>-39221.08</v>
      </c>
    </row>
    <row r="13" spans="1:11" ht="11.25">
      <c r="A13" s="22"/>
      <c r="B13" s="20" t="s">
        <v>42</v>
      </c>
      <c r="C13" s="3"/>
      <c r="D13" s="25" t="s">
        <v>32</v>
      </c>
      <c r="E13" s="30">
        <v>-4653358.86</v>
      </c>
      <c r="F13" s="30">
        <v>0</v>
      </c>
      <c r="G13" s="30">
        <v>-4653358.86</v>
      </c>
      <c r="H13" s="30">
        <v>-2014266</v>
      </c>
      <c r="I13" s="30">
        <v>-2014266</v>
      </c>
      <c r="J13" s="30">
        <v>2639092.86</v>
      </c>
      <c r="K13" s="31">
        <v>0</v>
      </c>
    </row>
    <row r="14" spans="1:11" ht="11.25">
      <c r="A14" s="22"/>
      <c r="B14" s="3"/>
      <c r="C14" s="3">
        <v>718601</v>
      </c>
      <c r="D14" s="25" t="s">
        <v>33</v>
      </c>
      <c r="E14" s="30">
        <v>-744154.86</v>
      </c>
      <c r="F14" s="30">
        <v>0</v>
      </c>
      <c r="G14" s="30">
        <v>-744154.86</v>
      </c>
      <c r="H14" s="30">
        <v>-222059</v>
      </c>
      <c r="I14" s="30">
        <v>-222059</v>
      </c>
      <c r="J14" s="30">
        <v>522095.86</v>
      </c>
      <c r="K14" s="31">
        <v>0</v>
      </c>
    </row>
    <row r="15" spans="1:11" ht="11.25">
      <c r="A15" s="22"/>
      <c r="B15" s="3"/>
      <c r="C15" s="3">
        <v>718602</v>
      </c>
      <c r="D15" s="25" t="s">
        <v>34</v>
      </c>
      <c r="E15" s="30">
        <v>-3709204</v>
      </c>
      <c r="F15" s="30">
        <v>0</v>
      </c>
      <c r="G15" s="30">
        <v>-3709204</v>
      </c>
      <c r="H15" s="30">
        <v>-1751207</v>
      </c>
      <c r="I15" s="30">
        <v>-1751207</v>
      </c>
      <c r="J15" s="30">
        <v>1957997</v>
      </c>
      <c r="K15" s="31">
        <v>0</v>
      </c>
    </row>
    <row r="16" spans="1:11" ht="11.25">
      <c r="A16" s="23"/>
      <c r="B16" s="10"/>
      <c r="C16" s="10">
        <v>718603</v>
      </c>
      <c r="D16" s="27" t="s">
        <v>35</v>
      </c>
      <c r="E16" s="34">
        <v>-200000</v>
      </c>
      <c r="F16" s="34">
        <v>0</v>
      </c>
      <c r="G16" s="34">
        <v>-200000</v>
      </c>
      <c r="H16" s="34">
        <v>-41000</v>
      </c>
      <c r="I16" s="34">
        <v>-41000</v>
      </c>
      <c r="J16" s="34">
        <v>159000</v>
      </c>
      <c r="K16" s="35">
        <v>0</v>
      </c>
    </row>
  </sheetData>
  <sheetProtection/>
  <mergeCells count="1">
    <mergeCell ref="A1:K1"/>
  </mergeCells>
  <printOptions/>
  <pageMargins left="0.7" right="0.7" top="0.75" bottom="0.75" header="0.3" footer="0.3"/>
  <pageSetup orientation="portrait" paperSize="9"/>
  <legacyDrawing r:id="rId2"/>
  <oleObjects>
    <oleObject progId="CorelDraw.Graphic.17" shapeId="4881944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C3" sqref="C3:I18"/>
    </sheetView>
  </sheetViews>
  <sheetFormatPr defaultColWidth="12" defaultRowHeight="11.25"/>
  <cols>
    <col min="1" max="1" width="6.16015625" style="0" bestFit="1" customWidth="1"/>
    <col min="2" max="2" width="52.16015625" style="0" bestFit="1" customWidth="1"/>
    <col min="3" max="3" width="20.83203125" style="0" customWidth="1"/>
    <col min="4" max="4" width="25.33203125" style="0" customWidth="1"/>
    <col min="5" max="5" width="19.16015625" style="0" customWidth="1"/>
    <col min="6" max="8" width="15" style="0" bestFit="1" customWidth="1"/>
    <col min="9" max="9" width="19.83203125" style="0" customWidth="1"/>
  </cols>
  <sheetData>
    <row r="1" spans="1:9" ht="54.75" customHeight="1">
      <c r="A1" s="36" t="s">
        <v>45</v>
      </c>
      <c r="B1" s="37"/>
      <c r="C1" s="37"/>
      <c r="D1" s="37"/>
      <c r="E1" s="37"/>
      <c r="F1" s="37"/>
      <c r="G1" s="37"/>
      <c r="H1" s="37"/>
      <c r="I1" s="38"/>
    </row>
    <row r="2" spans="1:9" ht="45">
      <c r="A2" s="49" t="s">
        <v>1</v>
      </c>
      <c r="B2" s="49" t="s">
        <v>0</v>
      </c>
      <c r="C2" s="40" t="s">
        <v>5</v>
      </c>
      <c r="D2" s="40" t="s">
        <v>27</v>
      </c>
      <c r="E2" s="40" t="s">
        <v>6</v>
      </c>
      <c r="F2" s="40" t="s">
        <v>7</v>
      </c>
      <c r="G2" s="40" t="s">
        <v>9</v>
      </c>
      <c r="H2" s="40" t="s">
        <v>10</v>
      </c>
      <c r="I2" s="40" t="s">
        <v>8</v>
      </c>
    </row>
    <row r="3" spans="1:9" ht="12.75">
      <c r="A3" s="5">
        <v>90001</v>
      </c>
      <c r="B3" s="2" t="s">
        <v>4</v>
      </c>
      <c r="C3" s="41">
        <v>-7811879.83</v>
      </c>
      <c r="D3" s="41">
        <v>0</v>
      </c>
      <c r="E3" s="41">
        <v>-7811879.83</v>
      </c>
      <c r="F3" s="41">
        <v>-3265627.08</v>
      </c>
      <c r="G3" s="41">
        <v>-3265627.08</v>
      </c>
      <c r="H3" s="41">
        <v>4546252.75</v>
      </c>
      <c r="I3" s="42">
        <v>0</v>
      </c>
    </row>
    <row r="4" spans="1:9" ht="11.25">
      <c r="A4" s="6">
        <v>10</v>
      </c>
      <c r="B4" s="3" t="s">
        <v>11</v>
      </c>
      <c r="C4" s="43"/>
      <c r="D4" s="43"/>
      <c r="E4" s="43"/>
      <c r="F4" s="43"/>
      <c r="G4" s="43"/>
      <c r="H4" s="43"/>
      <c r="I4" s="44"/>
    </row>
    <row r="5" spans="1:9" ht="11.25">
      <c r="A5" s="6">
        <v>20</v>
      </c>
      <c r="B5" s="3" t="s">
        <v>12</v>
      </c>
      <c r="C5" s="43"/>
      <c r="D5" s="43"/>
      <c r="E5" s="43"/>
      <c r="F5" s="43"/>
      <c r="G5" s="43"/>
      <c r="H5" s="43"/>
      <c r="I5" s="44"/>
    </row>
    <row r="6" spans="1:9" ht="11.25">
      <c r="A6" s="6">
        <v>30</v>
      </c>
      <c r="B6" s="3" t="s">
        <v>13</v>
      </c>
      <c r="C6" s="43"/>
      <c r="D6" s="43"/>
      <c r="E6" s="43"/>
      <c r="F6" s="43"/>
      <c r="G6" s="43"/>
      <c r="H6" s="43"/>
      <c r="I6" s="44"/>
    </row>
    <row r="7" spans="1:9" ht="11.25">
      <c r="A7" s="6">
        <v>40</v>
      </c>
      <c r="B7" s="3" t="s">
        <v>14</v>
      </c>
      <c r="C7" s="43"/>
      <c r="D7" s="43"/>
      <c r="E7" s="43"/>
      <c r="F7" s="43"/>
      <c r="G7" s="43"/>
      <c r="H7" s="43"/>
      <c r="I7" s="44"/>
    </row>
    <row r="8" spans="1:9" ht="11.25">
      <c r="A8" s="6">
        <v>50</v>
      </c>
      <c r="B8" s="3" t="s">
        <v>15</v>
      </c>
      <c r="C8" s="45">
        <v>-30000</v>
      </c>
      <c r="D8" s="45">
        <v>0</v>
      </c>
      <c r="E8" s="45">
        <v>-30000</v>
      </c>
      <c r="F8" s="45">
        <v>-69221.08</v>
      </c>
      <c r="G8" s="45">
        <v>-69221.08</v>
      </c>
      <c r="H8" s="45">
        <v>-39221.08</v>
      </c>
      <c r="I8" s="46">
        <v>-39221.08</v>
      </c>
    </row>
    <row r="9" spans="1:9" ht="11.25">
      <c r="A9" s="6">
        <v>51</v>
      </c>
      <c r="B9" s="7" t="s">
        <v>16</v>
      </c>
      <c r="C9" s="45">
        <v>-30000</v>
      </c>
      <c r="D9" s="45">
        <v>0</v>
      </c>
      <c r="E9" s="45">
        <v>-30000</v>
      </c>
      <c r="F9" s="45">
        <v>-69221.08</v>
      </c>
      <c r="G9" s="45">
        <v>-69221.08</v>
      </c>
      <c r="H9" s="45">
        <v>-39221.08</v>
      </c>
      <c r="I9" s="46">
        <v>-39221.08</v>
      </c>
    </row>
    <row r="10" spans="1:9" ht="11.25">
      <c r="A10" s="6">
        <v>52</v>
      </c>
      <c r="B10" s="7" t="s">
        <v>17</v>
      </c>
      <c r="C10" s="43"/>
      <c r="D10" s="43"/>
      <c r="E10" s="43"/>
      <c r="F10" s="43"/>
      <c r="G10" s="43"/>
      <c r="H10" s="43"/>
      <c r="I10" s="44"/>
    </row>
    <row r="11" spans="1:9" ht="11.25">
      <c r="A11" s="6">
        <v>60</v>
      </c>
      <c r="B11" s="3" t="s">
        <v>18</v>
      </c>
      <c r="C11" s="43"/>
      <c r="D11" s="43"/>
      <c r="E11" s="43"/>
      <c r="F11" s="43"/>
      <c r="G11" s="43"/>
      <c r="H11" s="43"/>
      <c r="I11" s="44"/>
    </row>
    <row r="12" spans="1:9" ht="11.25">
      <c r="A12" s="6">
        <v>61</v>
      </c>
      <c r="B12" s="7" t="s">
        <v>16</v>
      </c>
      <c r="C12" s="43"/>
      <c r="D12" s="43"/>
      <c r="E12" s="43"/>
      <c r="F12" s="43"/>
      <c r="G12" s="43"/>
      <c r="H12" s="43"/>
      <c r="I12" s="44"/>
    </row>
    <row r="13" spans="1:9" ht="11.25">
      <c r="A13" s="6">
        <v>62</v>
      </c>
      <c r="B13" s="7" t="s">
        <v>17</v>
      </c>
      <c r="C13" s="43"/>
      <c r="D13" s="43"/>
      <c r="E13" s="43"/>
      <c r="F13" s="43"/>
      <c r="G13" s="43"/>
      <c r="H13" s="43"/>
      <c r="I13" s="44"/>
    </row>
    <row r="14" spans="1:9" ht="33.75">
      <c r="A14" s="6">
        <v>69</v>
      </c>
      <c r="B14" s="8" t="s">
        <v>28</v>
      </c>
      <c r="C14" s="43"/>
      <c r="D14" s="43"/>
      <c r="E14" s="43"/>
      <c r="F14" s="43"/>
      <c r="G14" s="43"/>
      <c r="H14" s="43"/>
      <c r="I14" s="44"/>
    </row>
    <row r="15" spans="1:9" ht="11.25">
      <c r="A15" s="6">
        <v>70</v>
      </c>
      <c r="B15" s="3" t="s">
        <v>19</v>
      </c>
      <c r="C15" s="45">
        <v>-4653358.86</v>
      </c>
      <c r="D15" s="45">
        <v>0</v>
      </c>
      <c r="E15" s="45">
        <v>-4653358.86</v>
      </c>
      <c r="F15" s="45">
        <v>-2014266</v>
      </c>
      <c r="G15" s="45">
        <v>-2014266</v>
      </c>
      <c r="H15" s="45">
        <v>2639092.86</v>
      </c>
      <c r="I15" s="46">
        <v>0</v>
      </c>
    </row>
    <row r="16" spans="1:9" ht="11.25">
      <c r="A16" s="6">
        <v>80</v>
      </c>
      <c r="B16" s="3" t="s">
        <v>20</v>
      </c>
      <c r="C16" s="45">
        <v>0</v>
      </c>
      <c r="D16" s="45">
        <v>0</v>
      </c>
      <c r="E16" s="45">
        <v>0</v>
      </c>
      <c r="F16" s="45">
        <v>0</v>
      </c>
      <c r="G16" s="45">
        <v>0</v>
      </c>
      <c r="H16" s="45">
        <v>0</v>
      </c>
      <c r="I16" s="46">
        <v>0</v>
      </c>
    </row>
    <row r="17" spans="1:9" ht="11.25">
      <c r="A17" s="6">
        <v>90</v>
      </c>
      <c r="B17" s="3" t="s">
        <v>22</v>
      </c>
      <c r="C17" s="45">
        <v>-3128520.97</v>
      </c>
      <c r="D17" s="45">
        <v>0</v>
      </c>
      <c r="E17" s="45">
        <v>-3128520.97</v>
      </c>
      <c r="F17" s="45">
        <v>-1182140</v>
      </c>
      <c r="G17" s="45">
        <v>-1182140</v>
      </c>
      <c r="H17" s="45">
        <v>1946380.97</v>
      </c>
      <c r="I17" s="46">
        <v>0</v>
      </c>
    </row>
    <row r="18" spans="1:9" ht="11.25">
      <c r="A18" s="9" t="s">
        <v>26</v>
      </c>
      <c r="B18" s="10" t="s">
        <v>21</v>
      </c>
      <c r="C18" s="47"/>
      <c r="D18" s="47"/>
      <c r="E18" s="47"/>
      <c r="F18" s="47"/>
      <c r="G18" s="47"/>
      <c r="H18" s="47"/>
      <c r="I18" s="48"/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  <legacyDrawing r:id="rId2"/>
  <oleObjects>
    <oleObject progId="CorelDraw.Graphic.17" shapeId="48819439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PageLayoutView="0" workbookViewId="0" topLeftCell="A1">
      <selection activeCell="E4" sqref="E4"/>
    </sheetView>
  </sheetViews>
  <sheetFormatPr defaultColWidth="12" defaultRowHeight="11.25"/>
  <cols>
    <col min="1" max="1" width="6.16015625" style="0" bestFit="1" customWidth="1"/>
    <col min="2" max="2" width="50.33203125" style="0" bestFit="1" customWidth="1"/>
    <col min="3" max="3" width="25" style="0" customWidth="1"/>
    <col min="4" max="4" width="25.33203125" style="0" customWidth="1"/>
    <col min="5" max="5" width="19.66015625" style="0" customWidth="1"/>
    <col min="6" max="6" width="15" style="0" bestFit="1" customWidth="1"/>
    <col min="7" max="7" width="21.33203125" style="0" customWidth="1"/>
    <col min="8" max="8" width="20.83203125" style="0" customWidth="1"/>
    <col min="9" max="9" width="21.66015625" style="0" customWidth="1"/>
  </cols>
  <sheetData>
    <row r="1" spans="1:9" ht="48.75" customHeight="1">
      <c r="A1" s="36" t="s">
        <v>47</v>
      </c>
      <c r="B1" s="37"/>
      <c r="C1" s="37"/>
      <c r="D1" s="37"/>
      <c r="E1" s="37"/>
      <c r="F1" s="37"/>
      <c r="G1" s="37"/>
      <c r="H1" s="37"/>
      <c r="I1" s="38"/>
    </row>
    <row r="2" spans="1:9" ht="45">
      <c r="A2" s="56" t="s">
        <v>1</v>
      </c>
      <c r="B2" s="57" t="s">
        <v>0</v>
      </c>
      <c r="C2" s="58" t="s">
        <v>5</v>
      </c>
      <c r="D2" s="58" t="s">
        <v>27</v>
      </c>
      <c r="E2" s="58" t="s">
        <v>6</v>
      </c>
      <c r="F2" s="58" t="s">
        <v>7</v>
      </c>
      <c r="G2" s="58" t="s">
        <v>9</v>
      </c>
      <c r="H2" s="58" t="s">
        <v>10</v>
      </c>
      <c r="I2" s="58" t="s">
        <v>8</v>
      </c>
    </row>
    <row r="3" spans="1:9" ht="12.75">
      <c r="A3" s="15">
        <v>90001</v>
      </c>
      <c r="B3" s="16" t="s">
        <v>4</v>
      </c>
      <c r="C3" s="41">
        <v>-7811879.83</v>
      </c>
      <c r="D3" s="41">
        <v>0</v>
      </c>
      <c r="E3" s="41">
        <v>-7811879.83</v>
      </c>
      <c r="F3" s="41">
        <v>-3265627.08</v>
      </c>
      <c r="G3" s="41">
        <v>-3265627.08</v>
      </c>
      <c r="H3" s="41">
        <v>4546252.75</v>
      </c>
      <c r="I3" s="46">
        <v>0</v>
      </c>
    </row>
    <row r="4" spans="1:9" ht="11.25">
      <c r="A4" s="17">
        <v>90002</v>
      </c>
      <c r="B4" s="13" t="s">
        <v>23</v>
      </c>
      <c r="C4" s="50">
        <v>-30000</v>
      </c>
      <c r="D4" s="50">
        <v>0</v>
      </c>
      <c r="E4" s="50">
        <v>-30000</v>
      </c>
      <c r="F4" s="50">
        <v>-69221.08</v>
      </c>
      <c r="G4" s="50">
        <v>-69221.08</v>
      </c>
      <c r="H4" s="50">
        <v>-39221.08</v>
      </c>
      <c r="I4" s="51">
        <v>-39221.08</v>
      </c>
    </row>
    <row r="5" spans="1:9" ht="11.25">
      <c r="A5" s="18">
        <v>10</v>
      </c>
      <c r="B5" s="11" t="s">
        <v>11</v>
      </c>
      <c r="C5" s="43"/>
      <c r="D5" s="43"/>
      <c r="E5" s="43"/>
      <c r="F5" s="43"/>
      <c r="G5" s="43"/>
      <c r="H5" s="43"/>
      <c r="I5" s="44"/>
    </row>
    <row r="6" spans="1:9" ht="11.25">
      <c r="A6" s="18">
        <v>30</v>
      </c>
      <c r="B6" s="11" t="s">
        <v>13</v>
      </c>
      <c r="C6" s="43"/>
      <c r="D6" s="43"/>
      <c r="E6" s="43"/>
      <c r="F6" s="43"/>
      <c r="G6" s="43"/>
      <c r="H6" s="43"/>
      <c r="I6" s="44"/>
    </row>
    <row r="7" spans="1:9" ht="11.25">
      <c r="A7" s="18">
        <v>40</v>
      </c>
      <c r="B7" s="11" t="s">
        <v>14</v>
      </c>
      <c r="C7" s="43"/>
      <c r="D7" s="43"/>
      <c r="E7" s="43"/>
      <c r="F7" s="43"/>
      <c r="G7" s="43"/>
      <c r="H7" s="43"/>
      <c r="I7" s="44"/>
    </row>
    <row r="8" spans="1:9" ht="11.25">
      <c r="A8" s="18">
        <v>50</v>
      </c>
      <c r="B8" s="11" t="s">
        <v>15</v>
      </c>
      <c r="C8" s="45">
        <v>-30000</v>
      </c>
      <c r="D8" s="45">
        <v>0</v>
      </c>
      <c r="E8" s="45">
        <v>-30000</v>
      </c>
      <c r="F8" s="45">
        <v>-69221.08</v>
      </c>
      <c r="G8" s="45">
        <v>-69221.08</v>
      </c>
      <c r="H8" s="45">
        <v>-39221.08</v>
      </c>
      <c r="I8" s="46">
        <v>-39221.08</v>
      </c>
    </row>
    <row r="9" spans="1:9" ht="11.25">
      <c r="A9" s="18">
        <v>51</v>
      </c>
      <c r="B9" s="12" t="s">
        <v>16</v>
      </c>
      <c r="C9" s="45">
        <v>-30000</v>
      </c>
      <c r="D9" s="45">
        <v>0</v>
      </c>
      <c r="E9" s="45">
        <v>-30000</v>
      </c>
      <c r="F9" s="45">
        <v>-69221.08</v>
      </c>
      <c r="G9" s="45">
        <v>-69221.08</v>
      </c>
      <c r="H9" s="45">
        <v>-39221.08</v>
      </c>
      <c r="I9" s="46">
        <v>-39221.08</v>
      </c>
    </row>
    <row r="10" spans="1:9" ht="11.25">
      <c r="A10" s="18">
        <v>52</v>
      </c>
      <c r="B10" s="12" t="s">
        <v>17</v>
      </c>
      <c r="C10" s="43"/>
      <c r="D10" s="43"/>
      <c r="E10" s="43"/>
      <c r="F10" s="43"/>
      <c r="G10" s="43"/>
      <c r="H10" s="43"/>
      <c r="I10" s="44"/>
    </row>
    <row r="11" spans="1:9" ht="11.25">
      <c r="A11" s="18">
        <v>60</v>
      </c>
      <c r="B11" s="11" t="s">
        <v>18</v>
      </c>
      <c r="C11" s="43"/>
      <c r="D11" s="43"/>
      <c r="E11" s="43"/>
      <c r="F11" s="43"/>
      <c r="G11" s="43"/>
      <c r="H11" s="43"/>
      <c r="I11" s="44"/>
    </row>
    <row r="12" spans="1:9" ht="11.25">
      <c r="A12" s="18">
        <v>61</v>
      </c>
      <c r="B12" s="12" t="s">
        <v>16</v>
      </c>
      <c r="C12" s="43"/>
      <c r="D12" s="43"/>
      <c r="E12" s="43"/>
      <c r="F12" s="43"/>
      <c r="G12" s="43"/>
      <c r="H12" s="43"/>
      <c r="I12" s="44"/>
    </row>
    <row r="13" spans="1:9" ht="11.25">
      <c r="A13" s="18">
        <v>62</v>
      </c>
      <c r="B13" s="12" t="s">
        <v>17</v>
      </c>
      <c r="C13" s="43"/>
      <c r="D13" s="43"/>
      <c r="E13" s="43"/>
      <c r="F13" s="43"/>
      <c r="G13" s="43"/>
      <c r="H13" s="43"/>
      <c r="I13" s="44"/>
    </row>
    <row r="14" spans="1:9" ht="11.25">
      <c r="A14" s="18">
        <v>80</v>
      </c>
      <c r="B14" s="11" t="s">
        <v>20</v>
      </c>
      <c r="C14" s="43"/>
      <c r="D14" s="43"/>
      <c r="E14" s="43"/>
      <c r="F14" s="43"/>
      <c r="G14" s="43"/>
      <c r="H14" s="43"/>
      <c r="I14" s="44"/>
    </row>
    <row r="15" spans="1:9" ht="11.25">
      <c r="A15" s="18">
        <v>90</v>
      </c>
      <c r="B15" s="11" t="s">
        <v>22</v>
      </c>
      <c r="C15" s="43"/>
      <c r="D15" s="43"/>
      <c r="E15" s="43"/>
      <c r="F15" s="43"/>
      <c r="G15" s="43"/>
      <c r="H15" s="43"/>
      <c r="I15" s="44"/>
    </row>
    <row r="16" spans="1:9" ht="11.25">
      <c r="A16" s="17">
        <v>90003</v>
      </c>
      <c r="B16" s="13" t="s">
        <v>24</v>
      </c>
      <c r="C16" s="52">
        <v>-7781879.83</v>
      </c>
      <c r="D16" s="52">
        <v>0</v>
      </c>
      <c r="E16" s="52">
        <v>-7781879.83</v>
      </c>
      <c r="F16" s="52">
        <v>-2625661</v>
      </c>
      <c r="G16" s="52">
        <v>-2625661</v>
      </c>
      <c r="H16" s="52">
        <v>5156218.83</v>
      </c>
      <c r="I16" s="53">
        <v>0</v>
      </c>
    </row>
    <row r="17" spans="1:9" ht="11.25">
      <c r="A17" s="18">
        <v>20</v>
      </c>
      <c r="B17" s="11" t="s">
        <v>12</v>
      </c>
      <c r="C17" s="45">
        <v>0</v>
      </c>
      <c r="D17" s="45">
        <v>0</v>
      </c>
      <c r="E17" s="45">
        <v>0</v>
      </c>
      <c r="F17" s="45">
        <v>0</v>
      </c>
      <c r="G17" s="45">
        <v>0</v>
      </c>
      <c r="H17" s="45">
        <v>0</v>
      </c>
      <c r="I17" s="46">
        <v>0</v>
      </c>
    </row>
    <row r="18" spans="1:9" ht="11.25">
      <c r="A18" s="18">
        <v>70</v>
      </c>
      <c r="B18" s="11" t="s">
        <v>19</v>
      </c>
      <c r="C18" s="45">
        <v>-4653358.86</v>
      </c>
      <c r="D18" s="45">
        <v>0</v>
      </c>
      <c r="E18" s="45">
        <v>-4653358.86</v>
      </c>
      <c r="F18" s="45">
        <v>-2014266</v>
      </c>
      <c r="G18" s="45">
        <v>-2014266</v>
      </c>
      <c r="H18" s="45">
        <v>2639092.86</v>
      </c>
      <c r="I18" s="46">
        <v>0</v>
      </c>
    </row>
    <row r="19" spans="1:9" ht="11.25">
      <c r="A19" s="18">
        <v>90</v>
      </c>
      <c r="B19" s="11" t="s">
        <v>22</v>
      </c>
      <c r="C19" s="45">
        <v>-3128520.97</v>
      </c>
      <c r="D19" s="45">
        <v>0</v>
      </c>
      <c r="E19" s="45">
        <v>-3128520.97</v>
      </c>
      <c r="F19" s="45">
        <v>-1182140</v>
      </c>
      <c r="G19" s="45">
        <v>-1182140</v>
      </c>
      <c r="H19" s="45">
        <v>1946380.97</v>
      </c>
      <c r="I19" s="46">
        <v>0</v>
      </c>
    </row>
    <row r="20" spans="1:9" ht="11.25">
      <c r="A20" s="17">
        <v>90004</v>
      </c>
      <c r="B20" s="4" t="s">
        <v>25</v>
      </c>
      <c r="C20" s="54"/>
      <c r="D20" s="54"/>
      <c r="E20" s="54"/>
      <c r="F20" s="54"/>
      <c r="G20" s="54"/>
      <c r="H20" s="54"/>
      <c r="I20" s="55"/>
    </row>
    <row r="21" spans="1:9" ht="11.25">
      <c r="A21" s="19" t="s">
        <v>26</v>
      </c>
      <c r="B21" s="14" t="s">
        <v>21</v>
      </c>
      <c r="C21" s="47"/>
      <c r="D21" s="47"/>
      <c r="E21" s="47"/>
      <c r="F21" s="47"/>
      <c r="G21" s="47"/>
      <c r="H21" s="47"/>
      <c r="I21" s="48"/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  <legacyDrawing r:id="rId2"/>
  <oleObjects>
    <oleObject progId="CorelDraw.Graphic.17" shapeId="4881943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 Montoya</cp:lastModifiedBy>
  <cp:lastPrinted>2017-04-17T20:02:43Z</cp:lastPrinted>
  <dcterms:created xsi:type="dcterms:W3CDTF">2012-12-11T20:48:19Z</dcterms:created>
  <dcterms:modified xsi:type="dcterms:W3CDTF">2017-06-14T15:27:53Z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