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9230" windowHeight="5925" activeTab="2"/>
  </bookViews>
  <sheets>
    <sheet name="EAI" sheetId="1" r:id="rId1"/>
    <sheet name="CRI" sheetId="2" r:id="rId2"/>
    <sheet name="CFF" sheetId="3" r:id="rId3"/>
  </sheets>
  <definedNames/>
  <calcPr fullCalcOnLoad="1"/>
</workbook>
</file>

<file path=xl/sharedStrings.xml><?xml version="1.0" encoding="utf-8"?>
<sst xmlns="http://schemas.openxmlformats.org/spreadsheetml/2006/main" count="75" uniqueCount="37">
  <si>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</si>
  <si>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</si>
  <si>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</si>
  <si>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</si>
  <si>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</si>
  <si>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</si>
  <si>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</si>
  <si>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</si>
  <si>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</si>
  <si>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</si>
  <si>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</si>
  <si>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</si>
  <si>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</si>
  <si>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</si>
  <si>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</si>
  <si>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</si>
  <si>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</si>
  <si>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</si>
  <si>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</si>
  <si>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</si>
  <si>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</si>
  <si>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</si>
  <si>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</si>
  <si>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</si>
  <si>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</si>
  <si>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</si>
  <si>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</si>
  <si>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</si>
  <si>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Aprovechamientos no comprendidos en las fracciones de la Ley de Ingresos causadas en ejercicios fiscales anteriores pendientes de liquidación o pago</t>
  </si>
  <si>
    <t>**  1 Recursos Fiscales</t>
  </si>
  <si>
    <t>*   1.1.8 Transferencias corrientes</t>
  </si>
  <si>
    <t xml:space="preserve">    918801  Transferencias para</t>
  </si>
  <si>
    <t xml:space="preserve">    918802  Transferencias para</t>
  </si>
  <si>
    <t xml:space="preserve">    918803  Transferencias para</t>
  </si>
  <si>
    <t>INSTITUTO MUNICIPAL DE INVESTIGACION, PLANEACION Y ESTADISTICA PARA EL MUNICIPIO DE CELAYA, GTO.
ESTADO ANALÍTICO DE INGRESOS 
DEL 1 DE ENERO AL 31 DE MAYO DE 2017</t>
  </si>
  <si>
    <t>INSTITUTO MUNICIPAL DE INVESTIGACION, PLANEACION Y ESTADISTICA PARA EL MUNICIPIO DE CELAYA, GTO.
ESTADO ANALÍTICO DE INGRESOS POR RUBRO
DEL 1 DE ENERO AL 31 DE MAYO DE 2017</t>
  </si>
  <si>
    <t>INSTITUCION MUNICIPAL DE INVESTIGACION, PLANEACION Y ESTADISTICA PARA EL MUNICIPIO DE CELAYA, GTO.
ESTADO ANALÍTICO DE INGRESOS POR FUENTE DE FINANCIAMIENTO
DEL 1 DE ENERO AL 31 DE MAYO DE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</si>
</sst>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41" fillId="0" borderId="0" xfId="59" applyFont="1" applyFill="1" applyBorder="1" applyAlignment="1">
      <alignment vertical="top"/>
      <protection/>
    </xf>
    <xf numFmtId="0" fontId="0" fillId="0" borderId="0" xfId="59" applyFont="1" applyFill="1" applyBorder="1" applyAlignment="1">
      <alignment horizontal="center" vertical="top"/>
      <protection/>
    </xf>
    <xf numFmtId="0" fontId="0" fillId="0" borderId="0" xfId="59" applyFont="1" applyFill="1" applyBorder="1" applyAlignment="1">
      <alignment vertical="top"/>
      <protection/>
    </xf>
    <xf numFmtId="4" fontId="0" fillId="0" borderId="0" xfId="59" applyNumberFormat="1" applyFont="1" applyFill="1" applyBorder="1" applyAlignment="1" applyProtection="1">
      <alignment vertical="top"/>
      <protection locked="0"/>
    </xf>
    <xf numFmtId="0" fontId="0" fillId="0" borderId="0" xfId="59" applyFont="1" applyFill="1" applyBorder="1" applyAlignment="1" applyProtection="1">
      <alignment horizontal="center" vertical="top"/>
      <protection locked="0"/>
    </xf>
    <xf numFmtId="0" fontId="41" fillId="0" borderId="0" xfId="59" applyFont="1" applyFill="1" applyBorder="1" applyAlignment="1" applyProtection="1">
      <alignment vertical="top" wrapText="1"/>
      <protection locked="0"/>
    </xf>
    <xf numFmtId="0" fontId="0" fillId="0" borderId="0" xfId="59" applyFont="1" applyFill="1" applyBorder="1" applyAlignment="1" applyProtection="1">
      <alignment vertical="top"/>
      <protection locked="0"/>
    </xf>
    <xf numFmtId="0" fontId="42" fillId="0" borderId="0" xfId="60" applyFont="1" applyBorder="1" applyAlignment="1" applyProtection="1">
      <alignment horizontal="center" vertical="top"/>
      <protection/>
    </xf>
    <xf numFmtId="0" fontId="42" fillId="0" borderId="0" xfId="60" applyFont="1" applyBorder="1" applyAlignment="1" applyProtection="1">
      <alignment horizontal="center" vertical="top"/>
      <protection hidden="1"/>
    </xf>
    <xf numFmtId="0" fontId="41" fillId="0" borderId="0" xfId="59" applyFont="1" applyFill="1" applyBorder="1" applyAlignment="1" applyProtection="1">
      <alignment vertical="top"/>
      <protection/>
    </xf>
    <xf numFmtId="0" fontId="41" fillId="0" borderId="0" xfId="59" applyFont="1" applyFill="1" applyBorder="1" applyAlignment="1" applyProtection="1">
      <alignment vertical="top" wrapText="1"/>
      <protection/>
    </xf>
    <xf numFmtId="0" fontId="42" fillId="0" borderId="10" xfId="60" applyFont="1" applyBorder="1" applyAlignment="1" applyProtection="1">
      <alignment horizontal="center" vertical="top"/>
      <protection locked="0"/>
    </xf>
    <xf numFmtId="0" fontId="0" fillId="0" borderId="10" xfId="59" applyFont="1" applyFill="1" applyBorder="1" applyAlignment="1" applyProtection="1">
      <alignment horizontal="center" vertical="top"/>
      <protection locked="0"/>
    </xf>
    <xf numFmtId="0" fontId="0" fillId="0" borderId="0" xfId="59" applyFont="1" applyFill="1" applyBorder="1" applyAlignment="1" applyProtection="1">
      <alignment horizontal="left" vertical="top" indent="1"/>
      <protection locked="0"/>
    </xf>
    <xf numFmtId="0" fontId="0" fillId="0" borderId="0" xfId="59" applyFont="1" applyFill="1" applyBorder="1" applyAlignment="1" applyProtection="1">
      <alignment horizontal="left" vertical="top" wrapText="1" indent="1"/>
      <protection locked="0"/>
    </xf>
    <xf numFmtId="0" fontId="0" fillId="0" borderId="11" xfId="59" applyFont="1" applyFill="1" applyBorder="1" applyAlignment="1" applyProtection="1" quotePrefix="1">
      <alignment horizontal="center" vertical="top"/>
      <protection locked="0"/>
    </xf>
    <xf numFmtId="0" fontId="0" fillId="0" borderId="12" xfId="59" applyFont="1" applyFill="1" applyBorder="1" applyAlignment="1" applyProtection="1">
      <alignment vertical="top"/>
      <protection locked="0"/>
    </xf>
    <xf numFmtId="0" fontId="0" fillId="0" borderId="0" xfId="59" applyFont="1" applyFill="1" applyBorder="1" applyAlignment="1" applyProtection="1">
      <alignment horizontal="left" vertical="top" wrapText="1" indent="1"/>
      <protection/>
    </xf>
    <xf numFmtId="0" fontId="0" fillId="0" borderId="0" xfId="59" applyFont="1" applyFill="1" applyBorder="1" applyAlignment="1" applyProtection="1">
      <alignment horizontal="left" vertical="top" indent="2"/>
      <protection/>
    </xf>
    <xf numFmtId="0" fontId="41" fillId="0" borderId="0" xfId="59" applyFont="1" applyFill="1" applyBorder="1" applyAlignment="1" applyProtection="1">
      <alignment horizontal="justify" vertical="top" wrapText="1"/>
      <protection/>
    </xf>
    <xf numFmtId="0" fontId="0" fillId="0" borderId="12" xfId="59" applyFont="1" applyFill="1" applyBorder="1" applyAlignment="1" applyProtection="1">
      <alignment horizontal="left" vertical="top" wrapText="1" indent="1"/>
      <protection/>
    </xf>
    <xf numFmtId="0" fontId="42" fillId="0" borderId="13" xfId="60" applyFont="1" applyBorder="1" applyAlignment="1" applyProtection="1">
      <alignment horizontal="center" vertical="top"/>
      <protection/>
    </xf>
    <xf numFmtId="0" fontId="41" fillId="0" borderId="14" xfId="59" applyFont="1" applyFill="1" applyBorder="1" applyAlignment="1" applyProtection="1">
      <alignment vertical="top" wrapText="1"/>
      <protection/>
    </xf>
    <xf numFmtId="0" fontId="42" fillId="0" borderId="10" xfId="60" applyFont="1" applyBorder="1" applyAlignment="1" applyProtection="1">
      <alignment horizontal="center" vertical="top"/>
      <protection/>
    </xf>
    <xf numFmtId="0" fontId="0" fillId="0" borderId="10" xfId="59" applyFont="1" applyFill="1" applyBorder="1" applyAlignment="1" applyProtection="1">
      <alignment horizontal="center" vertical="top"/>
      <protection/>
    </xf>
    <xf numFmtId="0" fontId="0" fillId="0" borderId="11" xfId="59" applyFont="1" applyFill="1" applyBorder="1" applyAlignment="1" applyProtection="1" quotePrefix="1">
      <alignment horizontal="center" vertical="top"/>
      <protection/>
    </xf>
    <xf numFmtId="0" fontId="42" fillId="33" borderId="15" xfId="59" applyFont="1" applyFill="1" applyBorder="1" applyAlignment="1">
      <alignment horizontal="center" vertical="center"/>
      <protection/>
    </xf>
    <xf numFmtId="0" fontId="42" fillId="34" borderId="15" xfId="59" applyFont="1" applyFill="1" applyBorder="1" applyAlignment="1" applyProtection="1">
      <alignment horizontal="center" vertical="center"/>
      <protection/>
    </xf>
    <xf numFmtId="0" fontId="42" fillId="35" borderId="16" xfId="59" applyFont="1" applyFill="1" applyBorder="1" applyAlignment="1" applyProtection="1">
      <alignment horizontal="center" vertical="center"/>
      <protection/>
    </xf>
    <xf numFmtId="0" fontId="42" fillId="36" borderId="16" xfId="59" applyFont="1" applyFill="1" applyBorder="1" applyAlignment="1" applyProtection="1">
      <alignment horizontal="center" vertical="center" wrapText="1"/>
      <protection/>
    </xf>
    <xf numFmtId="0" fontId="42" fillId="37" borderId="17" xfId="59" applyFont="1" applyFill="1" applyBorder="1" applyAlignment="1" applyProtection="1">
      <alignment horizontal="center" vertical="center" wrapText="1"/>
      <protection locked="0"/>
    </xf>
    <xf numFmtId="0" fontId="42" fillId="38" borderId="18" xfId="59" applyFont="1" applyFill="1" applyBorder="1" applyAlignment="1" applyProtection="1">
      <alignment horizontal="center" vertical="center" wrapText="1"/>
      <protection locked="0"/>
    </xf>
    <xf numFmtId="0" fontId="42" fillId="39" borderId="19" xfId="59" applyFont="1" applyFill="1" applyBorder="1" applyAlignment="1" applyProtection="1">
      <alignment horizontal="center" vertical="center" wrapText="1"/>
      <protection locked="0"/>
    </xf>
    <xf numFmtId="0" fontId="0" fillId="0" borderId="0" xfId="61" applyFont="1" applyFill="1" applyBorder="1" applyAlignment="1" applyProtection="1">
      <alignment horizontal="center" vertical="center" wrapText="1"/>
      <protection locked="0"/>
    </xf>
    <xf numFmtId="0" fontId="42" fillId="40" borderId="16" xfId="59" applyFont="1" applyFill="1" applyBorder="1" applyAlignment="1">
      <alignment horizontal="center" vertical="center"/>
      <protection/>
    </xf>
    <xf numFmtId="0" fontId="42" fillId="41" borderId="16" xfId="59" applyFont="1" applyFill="1" applyBorder="1" applyAlignment="1">
      <alignment horizontal="center" vertical="center" wrapText="1"/>
      <protection/>
    </xf>
    <xf numFmtId="43" fontId="41" fillId="0" borderId="0" xfId="49" applyFont="1" applyFill="1" applyBorder="1" applyAlignment="1" applyProtection="1">
      <alignment horizontal="right" wrapText="1"/>
      <protection locked="0"/>
    </xf>
    <xf numFmtId="0" fontId="41" fillId="0" borderId="0" xfId="0" applyFont="1" applyFill="1" applyBorder="1" applyAlignment="1" applyProtection="1">
      <alignment horizontal="left" vertical="center" wrapText="1"/>
      <protection locked="0"/>
    </xf>
    <xf numFmtId="43" fontId="0" fillId="0" borderId="0" xfId="49" applyFont="1" applyFill="1" applyBorder="1" applyAlignment="1" applyProtection="1">
      <alignment horizontal="right" wrapText="1"/>
      <protection locked="0"/>
    </xf>
    <xf numFmtId="43" fontId="0" fillId="0" borderId="0" xfId="49" applyFont="1" applyFill="1" applyBorder="1" applyAlignment="1" applyProtection="1">
      <alignment wrapText="1"/>
      <protection locked="0"/>
    </xf>
    <xf numFmtId="43" fontId="41" fillId="0" borderId="0" xfId="49" applyFont="1" applyFill="1" applyBorder="1" applyAlignment="1" applyProtection="1">
      <alignment wrapText="1"/>
      <protection locked="0"/>
    </xf>
  </cellXfs>
  <cellStyles count="6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Porcentual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57150</xdr:rowOff>
    </xdr:from>
    <xdr:to>
      <xdr:col>2</xdr:col>
      <xdr:colOff>161925</xdr:colOff>
      <xdr:row>0</xdr:row>
      <xdr:rowOff>476250</xdr:rowOff>
    </xdr:to>
    <xdr:pic>
      <xdr:nvPicPr>
        <xdr:cNvPr id="1" name="5 Imagen" descr="C:\Documents and Settings\administrativa\Configuración local\Temp\LOGO IMIP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962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123825</xdr:rowOff>
    </xdr:from>
    <xdr:to>
      <xdr:col>1</xdr:col>
      <xdr:colOff>381000</xdr:colOff>
      <xdr:row>0</xdr:row>
      <xdr:rowOff>676275</xdr:rowOff>
    </xdr:to>
    <xdr:pic>
      <xdr:nvPicPr>
        <xdr:cNvPr id="1" name="5 Imagen" descr="C:\Documents and Settings\administrativa\Configuración local\Temp\LOGO IMIP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23825"/>
          <a:ext cx="962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209550</xdr:rowOff>
    </xdr:from>
    <xdr:to>
      <xdr:col>1</xdr:col>
      <xdr:colOff>457200</xdr:colOff>
      <xdr:row>0</xdr:row>
      <xdr:rowOff>762000</xdr:rowOff>
    </xdr:to>
    <xdr:pic>
      <xdr:nvPicPr>
        <xdr:cNvPr id="1" name="5 Imagen" descr="C:\Documents and Settings\administrativa\Configuración local\Temp\LOGO IMIP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09550"/>
          <a:ext cx="962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pane ySplit="2" topLeftCell="A3" activePane="bottomLeft" state="frozen"/>
      <selection pane="topLeft" activeCell="H25" sqref="H25"/>
      <selection pane="bottomLeft" activeCell="I13" sqref="I13"/>
    </sheetView>
  </sheetViews>
  <sheetFormatPr defaultColWidth="12" defaultRowHeight="11.25"/>
  <cols>
    <col min="1" max="3" width="8.83203125" style="7" customWidth="1"/>
    <col min="4" max="4" width="50.83203125" style="7" customWidth="1"/>
    <col min="5" max="11" width="17.83203125" style="4" customWidth="1"/>
    <col min="12" max="16384" width="12" style="7" customWidth="1"/>
  </cols>
  <sheetData>
    <row r="1" spans="1:11" s="1" customFormat="1" ht="47.25" customHeight="1">
      <c r="A1" s="31" t="s">
        <v>34</v>
      </c>
      <c r="B1" s="32"/>
      <c r="C1" s="32"/>
      <c r="D1" s="32"/>
      <c r="E1" s="32"/>
      <c r="F1" s="32"/>
      <c r="G1" s="32"/>
      <c r="H1" s="32"/>
      <c r="I1" s="32"/>
      <c r="J1" s="32"/>
      <c r="K1" s="33"/>
    </row>
    <row r="2" spans="1:11" s="2" customFormat="1" ht="24.75" customHeight="1">
      <c r="A2" s="27" t="s">
        <v>3</v>
      </c>
      <c r="B2" s="27" t="s">
        <v>2</v>
      </c>
      <c r="C2" s="35" t="s">
        <v>1</v>
      </c>
      <c r="D2" s="35" t="s">
        <v>0</v>
      </c>
      <c r="E2" s="36" t="s">
        <v>5</v>
      </c>
      <c r="F2" s="36" t="s">
        <v>27</v>
      </c>
      <c r="G2" s="36" t="s">
        <v>6</v>
      </c>
      <c r="H2" s="36" t="s">
        <v>7</v>
      </c>
      <c r="I2" s="36" t="s">
        <v>9</v>
      </c>
      <c r="J2" s="36" t="s">
        <v>10</v>
      </c>
      <c r="K2" s="36" t="s">
        <v>8</v>
      </c>
    </row>
    <row r="3" spans="1:11" s="3" customFormat="1" ht="11.25">
      <c r="A3" s="9">
        <v>90001</v>
      </c>
      <c r="B3" s="8"/>
      <c r="C3" s="8"/>
      <c r="D3" s="11" t="s">
        <v>4</v>
      </c>
      <c r="E3" s="37">
        <v>10574124.54</v>
      </c>
      <c r="F3" s="37"/>
      <c r="G3" s="37">
        <v>10574124.54</v>
      </c>
      <c r="H3" s="37">
        <v>5365636.71</v>
      </c>
      <c r="I3" s="37">
        <v>5365636.71</v>
      </c>
      <c r="J3" s="37">
        <f aca="true" t="shared" si="0" ref="J3:J8">+I3-E3</f>
        <v>-5208487.829999999</v>
      </c>
      <c r="K3" s="37">
        <v>0</v>
      </c>
    </row>
    <row r="4" spans="1:11" ht="11.25">
      <c r="A4" s="34" t="str">
        <f>+MID(D4,5,1)</f>
        <v>1</v>
      </c>
      <c r="B4" s="5"/>
      <c r="C4" s="5"/>
      <c r="D4" s="38" t="s">
        <v>29</v>
      </c>
      <c r="E4" s="37">
        <v>10574124.54</v>
      </c>
      <c r="F4" s="37"/>
      <c r="G4" s="37">
        <v>10574124.54</v>
      </c>
      <c r="H4" s="37">
        <v>5365636.71</v>
      </c>
      <c r="I4" s="37">
        <v>5365636.71</v>
      </c>
      <c r="J4" s="37">
        <f t="shared" si="0"/>
        <v>-5208487.829999999</v>
      </c>
      <c r="K4" s="37"/>
    </row>
    <row r="5" spans="1:11" ht="11.25">
      <c r="A5" s="34"/>
      <c r="B5" s="34" t="str">
        <f>+MID(D5,5,5)</f>
        <v>1.1.8</v>
      </c>
      <c r="C5" s="5"/>
      <c r="D5" s="38" t="s">
        <v>30</v>
      </c>
      <c r="E5" s="37">
        <v>10574124.54</v>
      </c>
      <c r="F5" s="37"/>
      <c r="G5" s="37">
        <v>10574124.54</v>
      </c>
      <c r="H5" s="37">
        <v>5365636.71</v>
      </c>
      <c r="I5" s="37">
        <v>5365636.71</v>
      </c>
      <c r="J5" s="37">
        <f t="shared" si="0"/>
        <v>-5208487.829999999</v>
      </c>
      <c r="K5" s="37"/>
    </row>
    <row r="6" spans="1:11" ht="11.25">
      <c r="A6" s="5"/>
      <c r="B6" s="5"/>
      <c r="C6" s="34" t="str">
        <f>+MID(D6,5,4)</f>
        <v>9188</v>
      </c>
      <c r="D6" s="38" t="s">
        <v>31</v>
      </c>
      <c r="E6" s="39">
        <v>9692768.6</v>
      </c>
      <c r="F6" s="39"/>
      <c r="G6" s="39">
        <v>9692768.6</v>
      </c>
      <c r="H6" s="39">
        <v>4779896.03</v>
      </c>
      <c r="I6" s="39">
        <v>4779896.03</v>
      </c>
      <c r="J6" s="39">
        <f t="shared" si="0"/>
        <v>-4912872.569999999</v>
      </c>
      <c r="K6" s="39"/>
    </row>
    <row r="7" spans="3:11" ht="11.25">
      <c r="C7" s="34" t="str">
        <f>+MID(D7,5,4)</f>
        <v>9188</v>
      </c>
      <c r="D7" s="38" t="s">
        <v>32</v>
      </c>
      <c r="E7" s="39">
        <v>274073.23</v>
      </c>
      <c r="F7" s="39"/>
      <c r="G7" s="39">
        <v>274073.23</v>
      </c>
      <c r="H7" s="39">
        <v>156686.92</v>
      </c>
      <c r="I7" s="39">
        <v>156686.92</v>
      </c>
      <c r="J7" s="39">
        <f t="shared" si="0"/>
        <v>-117386.30999999997</v>
      </c>
      <c r="K7" s="39"/>
    </row>
    <row r="8" spans="3:11" ht="11.25">
      <c r="C8" s="34" t="str">
        <f>+MID(D8,5,4)</f>
        <v>9188</v>
      </c>
      <c r="D8" s="38" t="s">
        <v>33</v>
      </c>
      <c r="E8" s="39">
        <v>607282.71</v>
      </c>
      <c r="F8" s="39"/>
      <c r="G8" s="39">
        <v>607282.71</v>
      </c>
      <c r="H8" s="40">
        <v>429053.76</v>
      </c>
      <c r="I8" s="40">
        <v>429053.76</v>
      </c>
      <c r="J8" s="39">
        <f t="shared" si="0"/>
        <v>-178228.94999999995</v>
      </c>
      <c r="K8" s="39"/>
    </row>
  </sheetData>
  <sheetProtection formatCells="0" formatColumns="0" formatRows="0" insertRows="0" deleteRows="0" autoFilter="0"/>
  <mergeCells count="1">
    <mergeCell ref="A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  <ignoredErrors>
    <ignoredError sqref="J3 J4:J8 A4:C8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G11" sqref="G11"/>
    </sheetView>
  </sheetViews>
  <sheetFormatPr defaultColWidth="12" defaultRowHeight="11.25"/>
  <cols>
    <col min="2" max="2" width="61" style="0" customWidth="1"/>
    <col min="3" max="3" width="13.66015625" style="0" bestFit="1" customWidth="1"/>
    <col min="4" max="4" width="16.33203125" style="0" customWidth="1"/>
    <col min="5" max="5" width="14.83203125" style="0" customWidth="1"/>
    <col min="6" max="7" width="12.66015625" style="0" bestFit="1" customWidth="1"/>
    <col min="8" max="8" width="12.83203125" style="0" bestFit="1" customWidth="1"/>
    <col min="9" max="9" width="12.16015625" style="0" bestFit="1" customWidth="1"/>
  </cols>
  <sheetData>
    <row r="1" spans="1:9" ht="64.5" customHeight="1">
      <c r="A1" s="31" t="s">
        <v>35</v>
      </c>
      <c r="B1" s="32"/>
      <c r="C1" s="32"/>
      <c r="D1" s="32"/>
      <c r="E1" s="32"/>
      <c r="F1" s="32"/>
      <c r="G1" s="32"/>
      <c r="H1" s="32"/>
      <c r="I1" s="33"/>
    </row>
    <row r="2" spans="1:9" ht="22.5">
      <c r="A2" s="27" t="s">
        <v>1</v>
      </c>
      <c r="B2" s="27" t="s">
        <v>0</v>
      </c>
      <c r="C2" s="36" t="s">
        <v>5</v>
      </c>
      <c r="D2" s="36" t="s">
        <v>27</v>
      </c>
      <c r="E2" s="36" t="s">
        <v>6</v>
      </c>
      <c r="F2" s="36" t="s">
        <v>7</v>
      </c>
      <c r="G2" s="36" t="s">
        <v>9</v>
      </c>
      <c r="H2" s="36" t="s">
        <v>10</v>
      </c>
      <c r="I2" s="36" t="s">
        <v>8</v>
      </c>
    </row>
    <row r="3" spans="1:9" ht="11.25">
      <c r="A3" s="12">
        <v>90001</v>
      </c>
      <c r="B3" s="6" t="s">
        <v>4</v>
      </c>
      <c r="C3" s="37">
        <v>10574124.54</v>
      </c>
      <c r="D3" s="37"/>
      <c r="E3" s="37">
        <v>10574124.54</v>
      </c>
      <c r="F3" s="37">
        <v>5365636.71</v>
      </c>
      <c r="G3" s="37">
        <v>5365636.71</v>
      </c>
      <c r="H3" s="37">
        <v>-5208487.829999999</v>
      </c>
      <c r="I3" s="37">
        <v>0</v>
      </c>
    </row>
    <row r="4" spans="1:9" ht="11.25">
      <c r="A4" s="13">
        <v>10</v>
      </c>
      <c r="B4" s="7" t="s">
        <v>11</v>
      </c>
      <c r="C4" s="37"/>
      <c r="D4" s="37"/>
      <c r="E4" s="37"/>
      <c r="F4" s="37"/>
      <c r="G4" s="37"/>
      <c r="H4" s="37"/>
      <c r="I4" s="37"/>
    </row>
    <row r="5" spans="1:9" ht="11.25">
      <c r="A5" s="13">
        <v>20</v>
      </c>
      <c r="B5" s="7" t="s">
        <v>12</v>
      </c>
      <c r="C5" s="37"/>
      <c r="D5" s="41"/>
      <c r="E5" s="37"/>
      <c r="F5" s="37"/>
      <c r="G5" s="37"/>
      <c r="H5" s="37"/>
      <c r="I5" s="37"/>
    </row>
    <row r="6" spans="1:9" ht="11.25">
      <c r="A6" s="13">
        <v>30</v>
      </c>
      <c r="B6" s="7" t="s">
        <v>13</v>
      </c>
      <c r="C6" s="37"/>
      <c r="D6" s="37"/>
      <c r="E6" s="37"/>
      <c r="F6" s="37"/>
      <c r="G6" s="37"/>
      <c r="H6" s="37"/>
      <c r="I6" s="37"/>
    </row>
    <row r="7" spans="1:9" ht="11.25">
      <c r="A7" s="13">
        <v>40</v>
      </c>
      <c r="B7" s="7" t="s">
        <v>14</v>
      </c>
      <c r="C7" s="37"/>
      <c r="D7" s="37"/>
      <c r="E7" s="37"/>
      <c r="F7" s="37"/>
      <c r="G7" s="37"/>
      <c r="H7" s="37"/>
      <c r="I7" s="37"/>
    </row>
    <row r="8" spans="1:9" ht="11.25">
      <c r="A8" s="13">
        <v>50</v>
      </c>
      <c r="B8" s="7" t="s">
        <v>15</v>
      </c>
      <c r="C8" s="37"/>
      <c r="D8" s="37"/>
      <c r="E8" s="37"/>
      <c r="F8" s="37"/>
      <c r="G8" s="37"/>
      <c r="H8" s="37"/>
      <c r="I8" s="37"/>
    </row>
    <row r="9" spans="1:9" ht="11.25">
      <c r="A9" s="13">
        <v>51</v>
      </c>
      <c r="B9" s="14" t="s">
        <v>16</v>
      </c>
      <c r="C9" s="39"/>
      <c r="D9" s="39"/>
      <c r="E9" s="39"/>
      <c r="F9" s="39"/>
      <c r="G9" s="39"/>
      <c r="H9" s="39"/>
      <c r="I9" s="39"/>
    </row>
    <row r="10" spans="1:9" ht="11.25">
      <c r="A10" s="13">
        <v>52</v>
      </c>
      <c r="B10" s="14" t="s">
        <v>17</v>
      </c>
      <c r="C10" s="39"/>
      <c r="D10" s="39"/>
      <c r="E10" s="39"/>
      <c r="F10" s="39"/>
      <c r="G10" s="39"/>
      <c r="H10" s="39"/>
      <c r="I10" s="39"/>
    </row>
    <row r="11" spans="1:9" ht="11.25">
      <c r="A11" s="13">
        <v>60</v>
      </c>
      <c r="B11" s="7" t="s">
        <v>18</v>
      </c>
      <c r="C11" s="39"/>
      <c r="D11" s="37"/>
      <c r="E11" s="37"/>
      <c r="F11" s="41"/>
      <c r="G11" s="37"/>
      <c r="H11" s="37"/>
      <c r="I11" s="37"/>
    </row>
    <row r="12" spans="1:9" ht="11.25">
      <c r="A12" s="13">
        <v>61</v>
      </c>
      <c r="B12" s="14" t="s">
        <v>16</v>
      </c>
      <c r="C12" s="39"/>
      <c r="D12" s="39"/>
      <c r="E12" s="39"/>
      <c r="F12" s="39"/>
      <c r="G12" s="39"/>
      <c r="H12" s="39"/>
      <c r="I12" s="39"/>
    </row>
    <row r="13" spans="1:9" ht="11.25">
      <c r="A13" s="13">
        <v>62</v>
      </c>
      <c r="B13" s="14" t="s">
        <v>17</v>
      </c>
      <c r="C13" s="39"/>
      <c r="D13" s="39"/>
      <c r="E13" s="39"/>
      <c r="F13" s="39"/>
      <c r="G13" s="39"/>
      <c r="H13" s="39"/>
      <c r="I13" s="39"/>
    </row>
    <row r="14" spans="1:9" ht="33.75">
      <c r="A14" s="13">
        <v>69</v>
      </c>
      <c r="B14" s="15" t="s">
        <v>28</v>
      </c>
      <c r="C14" s="39"/>
      <c r="D14" s="39"/>
      <c r="E14" s="39"/>
      <c r="F14" s="39"/>
      <c r="G14" s="39"/>
      <c r="H14" s="39"/>
      <c r="I14" s="39"/>
    </row>
    <row r="15" spans="1:9" ht="11.25">
      <c r="A15" s="13">
        <v>70</v>
      </c>
      <c r="B15" s="7" t="s">
        <v>19</v>
      </c>
      <c r="C15" s="37"/>
      <c r="D15" s="37"/>
      <c r="E15" s="37"/>
      <c r="F15" s="37"/>
      <c r="G15" s="37"/>
      <c r="H15" s="37"/>
      <c r="I15" s="37"/>
    </row>
    <row r="16" spans="1:9" ht="11.25">
      <c r="A16" s="13">
        <v>80</v>
      </c>
      <c r="B16" s="7" t="s">
        <v>20</v>
      </c>
      <c r="C16" s="37"/>
      <c r="D16" s="37"/>
      <c r="E16" s="37"/>
      <c r="F16" s="37"/>
      <c r="G16" s="37"/>
      <c r="H16" s="37"/>
      <c r="I16" s="37"/>
    </row>
    <row r="17" spans="1:9" ht="11.25">
      <c r="A17" s="13">
        <v>90</v>
      </c>
      <c r="B17" s="7" t="s">
        <v>22</v>
      </c>
      <c r="C17" s="37">
        <v>10574124.54</v>
      </c>
      <c r="D17" s="37"/>
      <c r="E17" s="37">
        <v>10574124.54</v>
      </c>
      <c r="F17" s="37">
        <v>5365636.71</v>
      </c>
      <c r="G17" s="37">
        <v>5365636.71</v>
      </c>
      <c r="H17" s="37">
        <v>-5208487.829999999</v>
      </c>
      <c r="I17" s="37">
        <v>0</v>
      </c>
    </row>
    <row r="18" spans="1:9" ht="11.25">
      <c r="A18" s="16" t="s">
        <v>26</v>
      </c>
      <c r="B18" s="17" t="s">
        <v>21</v>
      </c>
      <c r="C18" s="37"/>
      <c r="D18" s="37"/>
      <c r="E18" s="37"/>
      <c r="F18" s="37"/>
      <c r="G18" s="37"/>
      <c r="H18" s="37"/>
      <c r="I18" s="37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D3" sqref="D3"/>
    </sheetView>
  </sheetViews>
  <sheetFormatPr defaultColWidth="12" defaultRowHeight="11.25"/>
  <cols>
    <col min="2" max="2" width="56.16015625" style="0" customWidth="1"/>
    <col min="3" max="3" width="13.66015625" style="0" bestFit="1" customWidth="1"/>
    <col min="4" max="4" width="19.33203125" style="0" customWidth="1"/>
    <col min="5" max="5" width="13.66015625" style="0" bestFit="1" customWidth="1"/>
    <col min="6" max="7" width="12.66015625" style="0" bestFit="1" customWidth="1"/>
    <col min="8" max="8" width="12.83203125" style="0" bestFit="1" customWidth="1"/>
    <col min="9" max="9" width="12.16015625" style="0" bestFit="1" customWidth="1"/>
  </cols>
  <sheetData>
    <row r="1" spans="1:9" ht="69.75" customHeight="1">
      <c r="A1" s="31" t="s">
        <v>36</v>
      </c>
      <c r="B1" s="32"/>
      <c r="C1" s="32"/>
      <c r="D1" s="32"/>
      <c r="E1" s="32"/>
      <c r="F1" s="32"/>
      <c r="G1" s="32"/>
      <c r="H1" s="32"/>
      <c r="I1" s="33"/>
    </row>
    <row r="2" spans="1:9" ht="45">
      <c r="A2" s="28" t="s">
        <v>1</v>
      </c>
      <c r="B2" s="29" t="s">
        <v>0</v>
      </c>
      <c r="C2" s="30" t="s">
        <v>5</v>
      </c>
      <c r="D2" s="30" t="s">
        <v>27</v>
      </c>
      <c r="E2" s="30" t="s">
        <v>6</v>
      </c>
      <c r="F2" s="30" t="s">
        <v>7</v>
      </c>
      <c r="G2" s="30" t="s">
        <v>9</v>
      </c>
      <c r="H2" s="30" t="s">
        <v>10</v>
      </c>
      <c r="I2" s="30" t="s">
        <v>8</v>
      </c>
    </row>
    <row r="3" spans="1:9" ht="11.25">
      <c r="A3" s="22">
        <v>90001</v>
      </c>
      <c r="B3" s="23" t="s">
        <v>4</v>
      </c>
      <c r="C3" s="40">
        <v>10574124.54</v>
      </c>
      <c r="D3" s="39"/>
      <c r="E3" s="39">
        <v>10574124.54</v>
      </c>
      <c r="F3" s="39">
        <v>5365636.71</v>
      </c>
      <c r="G3" s="39">
        <v>5365636.71</v>
      </c>
      <c r="H3" s="39">
        <v>-5208487.829999999</v>
      </c>
      <c r="I3" s="39">
        <v>0</v>
      </c>
    </row>
    <row r="4" spans="1:9" ht="11.25">
      <c r="A4" s="24">
        <v>90002</v>
      </c>
      <c r="B4" s="20" t="s">
        <v>23</v>
      </c>
      <c r="C4" s="37"/>
      <c r="D4" s="37"/>
      <c r="E4" s="37"/>
      <c r="F4" s="37"/>
      <c r="G4" s="41"/>
      <c r="H4" s="37"/>
      <c r="I4" s="37"/>
    </row>
    <row r="5" spans="1:9" ht="11.25">
      <c r="A5" s="25">
        <v>10</v>
      </c>
      <c r="B5" s="18" t="s">
        <v>11</v>
      </c>
      <c r="C5" s="37"/>
      <c r="D5" s="37"/>
      <c r="E5" s="37"/>
      <c r="F5" s="37"/>
      <c r="G5" s="37"/>
      <c r="H5" s="37"/>
      <c r="I5" s="37"/>
    </row>
    <row r="6" spans="1:9" ht="11.25">
      <c r="A6" s="25">
        <v>30</v>
      </c>
      <c r="B6" s="18" t="s">
        <v>13</v>
      </c>
      <c r="C6" s="37"/>
      <c r="D6" s="37"/>
      <c r="E6" s="37"/>
      <c r="F6" s="37"/>
      <c r="G6" s="37"/>
      <c r="H6" s="37"/>
      <c r="I6" s="37"/>
    </row>
    <row r="7" spans="1:9" ht="11.25">
      <c r="A7" s="25">
        <v>40</v>
      </c>
      <c r="B7" s="18" t="s">
        <v>14</v>
      </c>
      <c r="C7" s="37"/>
      <c r="D7" s="37"/>
      <c r="E7" s="37"/>
      <c r="F7" s="37"/>
      <c r="G7" s="37"/>
      <c r="H7" s="37"/>
      <c r="I7" s="37"/>
    </row>
    <row r="8" spans="1:9" ht="11.25">
      <c r="A8" s="25">
        <v>50</v>
      </c>
      <c r="B8" s="18" t="s">
        <v>15</v>
      </c>
      <c r="C8" s="37"/>
      <c r="D8" s="37"/>
      <c r="E8" s="37"/>
      <c r="F8" s="37"/>
      <c r="G8" s="39"/>
      <c r="H8" s="37"/>
      <c r="I8" s="37"/>
    </row>
    <row r="9" spans="1:9" ht="11.25">
      <c r="A9" s="25">
        <v>51</v>
      </c>
      <c r="B9" s="19" t="s">
        <v>16</v>
      </c>
      <c r="C9" s="39"/>
      <c r="D9" s="39"/>
      <c r="E9" s="39"/>
      <c r="F9" s="39"/>
      <c r="G9" s="39"/>
      <c r="H9" s="39"/>
      <c r="I9" s="39"/>
    </row>
    <row r="10" spans="1:9" ht="11.25">
      <c r="A10" s="25">
        <v>52</v>
      </c>
      <c r="B10" s="19" t="s">
        <v>17</v>
      </c>
      <c r="C10" s="39"/>
      <c r="D10" s="39"/>
      <c r="E10" s="39"/>
      <c r="F10" s="39"/>
      <c r="G10" s="39"/>
      <c r="H10" s="39"/>
      <c r="I10" s="39"/>
    </row>
    <row r="11" spans="1:9" ht="11.25">
      <c r="A11" s="25">
        <v>60</v>
      </c>
      <c r="B11" s="18" t="s">
        <v>18</v>
      </c>
      <c r="C11" s="37"/>
      <c r="D11" s="37"/>
      <c r="E11" s="37"/>
      <c r="F11" s="37"/>
      <c r="G11" s="37"/>
      <c r="H11" s="37"/>
      <c r="I11" s="37"/>
    </row>
    <row r="12" spans="1:9" ht="11.25">
      <c r="A12" s="25">
        <v>61</v>
      </c>
      <c r="B12" s="19" t="s">
        <v>16</v>
      </c>
      <c r="C12" s="39"/>
      <c r="D12" s="39"/>
      <c r="E12" s="39"/>
      <c r="F12" s="39"/>
      <c r="G12" s="39"/>
      <c r="H12" s="39"/>
      <c r="I12" s="39"/>
    </row>
    <row r="13" spans="1:9" ht="11.25">
      <c r="A13" s="25">
        <v>62</v>
      </c>
      <c r="B13" s="19" t="s">
        <v>17</v>
      </c>
      <c r="C13" s="39"/>
      <c r="D13" s="39"/>
      <c r="E13" s="39"/>
      <c r="F13" s="39"/>
      <c r="G13" s="39"/>
      <c r="H13" s="39"/>
      <c r="I13" s="39"/>
    </row>
    <row r="14" spans="1:9" ht="11.25">
      <c r="A14" s="25">
        <v>80</v>
      </c>
      <c r="B14" s="18" t="s">
        <v>20</v>
      </c>
      <c r="C14" s="37"/>
      <c r="D14" s="39"/>
      <c r="E14" s="37"/>
      <c r="F14" s="37"/>
      <c r="G14" s="37"/>
      <c r="H14" s="37"/>
      <c r="I14" s="37"/>
    </row>
    <row r="15" spans="1:9" ht="11.25">
      <c r="A15" s="25">
        <v>90</v>
      </c>
      <c r="B15" s="18" t="s">
        <v>22</v>
      </c>
      <c r="C15" s="37"/>
      <c r="D15" s="37"/>
      <c r="E15" s="37"/>
      <c r="F15" s="37"/>
      <c r="G15" s="37"/>
      <c r="H15" s="37"/>
      <c r="I15" s="37"/>
    </row>
    <row r="16" spans="1:9" ht="11.25">
      <c r="A16" s="24">
        <v>90003</v>
      </c>
      <c r="B16" s="20" t="s">
        <v>24</v>
      </c>
      <c r="C16" s="37">
        <v>10574124.54</v>
      </c>
      <c r="D16" s="37"/>
      <c r="E16" s="37">
        <v>10574124.54</v>
      </c>
      <c r="F16" s="37">
        <v>5365636.71</v>
      </c>
      <c r="G16" s="37">
        <v>5365636.71</v>
      </c>
      <c r="H16" s="37">
        <v>-5208487.829999999</v>
      </c>
      <c r="I16" s="37">
        <v>0</v>
      </c>
    </row>
    <row r="17" spans="1:9" ht="11.25">
      <c r="A17" s="25">
        <v>20</v>
      </c>
      <c r="B17" s="18" t="s">
        <v>12</v>
      </c>
      <c r="C17" s="39"/>
      <c r="D17" s="39"/>
      <c r="E17" s="39"/>
      <c r="F17" s="39"/>
      <c r="G17" s="39"/>
      <c r="H17" s="39"/>
      <c r="I17" s="39"/>
    </row>
    <row r="18" spans="1:9" ht="11.25">
      <c r="A18" s="25">
        <v>70</v>
      </c>
      <c r="B18" s="18" t="s">
        <v>19</v>
      </c>
      <c r="C18" s="39"/>
      <c r="D18" s="39"/>
      <c r="E18" s="39"/>
      <c r="F18" s="39"/>
      <c r="G18" s="39"/>
      <c r="H18" s="39"/>
      <c r="I18" s="39"/>
    </row>
    <row r="19" spans="1:9" ht="11.25">
      <c r="A19" s="25">
        <v>90</v>
      </c>
      <c r="B19" s="18" t="s">
        <v>22</v>
      </c>
      <c r="C19" s="39">
        <v>10574124.54</v>
      </c>
      <c r="D19" s="39"/>
      <c r="E19" s="39">
        <v>10574124.54</v>
      </c>
      <c r="F19" s="39">
        <v>5365636.71</v>
      </c>
      <c r="G19" s="39">
        <v>5365636.71</v>
      </c>
      <c r="H19" s="39">
        <v>-5208487.829999999</v>
      </c>
      <c r="I19" s="39">
        <v>0</v>
      </c>
    </row>
    <row r="20" spans="1:9" ht="11.25">
      <c r="A20" s="24">
        <v>90004</v>
      </c>
      <c r="B20" s="10" t="s">
        <v>25</v>
      </c>
      <c r="C20" s="37"/>
      <c r="D20" s="37"/>
      <c r="E20" s="37"/>
      <c r="F20" s="37"/>
      <c r="G20" s="39"/>
      <c r="H20" s="37"/>
      <c r="I20" s="37"/>
    </row>
    <row r="21" spans="1:9" ht="11.25">
      <c r="A21" s="26" t="s">
        <v>26</v>
      </c>
      <c r="B21" s="21" t="s">
        <v>21</v>
      </c>
      <c r="C21" s="39"/>
      <c r="D21" s="39"/>
      <c r="E21" s="39"/>
      <c r="F21" s="39"/>
      <c r="G21" s="39"/>
      <c r="H21" s="39"/>
      <c r="I21" s="39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2017-06-05T18:06:53Z</cp:lastPrinted>
  <dcterms:created xsi:type="dcterms:W3CDTF">2012-12-11T20:48:19Z</dcterms:created>
  <dcterms:modified xsi:type="dcterms:W3CDTF">2017-06-08T19:38:49Z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