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INGRESOS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<sst xmlns="http://schemas.openxmlformats.org/spreadsheetml/2006/main" count="38" uniqueCount="38">
  <si>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MUNICIPIO DE CELAYA, GTO</t>
  </si>
  <si>
    <t>CALENDARIO DE INGRESOS DEL EJERCICIO  FISCAL 2017</t>
  </si>
  <si>
    <t>CONCEPTO</t>
  </si>
  <si>
    <t>TOTAL 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</si>
  <si>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</si>
  <si>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</si>
  <si>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</si>
  <si>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</si>
  <si>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</si>
  <si>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</si>
  <si>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</si>
  <si>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</si>
  <si>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</si>
  <si>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</si>
  <si>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</si>
  <si>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</si>
  <si>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*** Total</t>
  </si>
  <si>
    <t>**  Impuestos</t>
  </si>
  <si>
    <t>*   12 Impuestos sobre el patrimonio</t>
  </si>
  <si>
    <t>*   13 Impuestos sobre la produccion, el consumo y las transacciones</t>
  </si>
  <si>
    <t>*   16 Impuestos Ecológicos</t>
  </si>
  <si>
    <t>**  Contribuciones de mejoras</t>
  </si>
  <si>
    <t>*   31 Contrib de mejoras por obras publicas</t>
  </si>
  <si>
    <t>**  Derechos</t>
  </si>
  <si>
    <t xml:space="preserve">*   43 Derechos por prestación de servicios </t>
  </si>
  <si>
    <t>*   Productos de tipo corriente</t>
  </si>
  <si>
    <t>*   51 productos de tipo corriente</t>
  </si>
  <si>
    <t>*   Aprovechamientos</t>
  </si>
  <si>
    <t>*   61 Aprovechamientos</t>
  </si>
  <si>
    <t xml:space="preserve">**  Participaciones y Aportaciones </t>
  </si>
  <si>
    <t>*   81 Participaciones</t>
  </si>
  <si>
    <t>*   82 Aportaciones</t>
  </si>
  <si>
    <t>*   83 Convenios</t>
  </si>
  <si>
    <t>**  Otros financiamineto</t>
  </si>
  <si>
    <t>*   01 Endeudamiento interno</t>
  </si>
  <si>
    <t>*   03 Remanentes</t>
  </si>
  <si>
    <t xml:space="preserve">LEY DE CONTABILIDAD GUBERNAMENTAL          </t>
  </si>
  <si>
    <t xml:space="preserve">CAPITULO V: DE LA TRANSPARENCIA Y DIFUSIÓN DE LA INFORMACIÓN FINANCIERA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</si>
</sst>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3" tint="-0.4980199933052063"/>
        </stop>
        <stop position="1">
          <color theme="4"/>
        </stop>
      </gradientFill>
    </fill>
    <fill>
      <gradientFill degree="90">
        <stop position="0">
          <color theme="3" tint="-0.4980199933052063"/>
        </stop>
        <stop position="1">
          <color theme="4"/>
        </stop>
      </gradientFill>
    </fill>
    <fill>
      <gradientFill degree="90">
        <stop position="0">
          <color theme="3" tint="-0.4980199933052063"/>
        </stop>
        <stop position="1">
          <color theme="4"/>
        </stop>
      </gradientFill>
    </fill>
    <fill>
      <gradientFill degree="90">
        <stop position="0">
          <color theme="3" tint="-0.4980199933052063"/>
        </stop>
        <stop position="1">
          <color theme="4"/>
        </stop>
      </gradientFill>
    </fill>
    <fill>
      <gradientFill degree="90">
        <stop position="0">
          <color theme="3" tint="-0.4980199933052063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49" fontId="37" fillId="33" borderId="10" xfId="0" applyNumberFormat="1" applyFont="1" applyFill="1" applyBorder="1" applyAlignment="1">
      <alignment horizontal="center"/>
    </xf>
    <xf numFmtId="49" fontId="37" fillId="34" borderId="10" xfId="0" applyNumberFormat="1" applyFont="1" applyFill="1" applyBorder="1" applyAlignment="1">
      <alignment horizontal="center" vertical="center"/>
    </xf>
    <xf numFmtId="49" fontId="37" fillId="35" borderId="11" xfId="0" applyNumberFormat="1" applyFont="1" applyFill="1" applyBorder="1" applyAlignment="1">
      <alignment horizontal="center" vertical="center"/>
    </xf>
    <xf numFmtId="49" fontId="38" fillId="36" borderId="12" xfId="0" applyNumberFormat="1" applyFont="1" applyFill="1" applyBorder="1" applyAlignment="1">
      <alignment horizontal="left"/>
    </xf>
    <xf numFmtId="43" fontId="24" fillId="37" borderId="13" xfId="47" applyFont="1" applyFill="1" applyBorder="1" applyAlignment="1">
      <alignment/>
    </xf>
    <xf numFmtId="49" fontId="39" fillId="2" borderId="12" xfId="0" applyNumberFormat="1" applyFont="1" applyFill="1" applyBorder="1" applyAlignment="1">
      <alignment horizontal="left"/>
    </xf>
    <xf numFmtId="43" fontId="0" fillId="2" borderId="12" xfId="47" applyFont="1" applyFill="1" applyBorder="1" applyAlignment="1">
      <alignment/>
    </xf>
    <xf numFmtId="49" fontId="39" fillId="0" borderId="12" xfId="0" applyNumberFormat="1" applyFont="1" applyFill="1" applyBorder="1" applyAlignment="1">
      <alignment horizontal="left"/>
    </xf>
    <xf numFmtId="43" fontId="0" fillId="0" borderId="12" xfId="47" applyFont="1" applyFill="1" applyBorder="1" applyAlignment="1">
      <alignment/>
    </xf>
    <xf numFmtId="43" fontId="0" fillId="0" borderId="12" xfId="47" applyFont="1" applyBorder="1" applyAlignment="1">
      <alignment/>
    </xf>
    <xf numFmtId="49" fontId="39" fillId="0" borderId="12" xfId="0" applyNumberFormat="1" applyFont="1" applyFill="1" applyBorder="1" applyAlignment="1">
      <alignment horizontal="left" wrapText="1"/>
    </xf>
    <xf numFmtId="0" fontId="36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1628775</xdr:colOff>
      <xdr:row>5</xdr:row>
      <xdr:rowOff>95250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287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904875</xdr:colOff>
      <xdr:row>0</xdr:row>
      <xdr:rowOff>0</xdr:rowOff>
    </xdr:from>
    <xdr:to>
      <xdr:col>13</xdr:col>
      <xdr:colOff>1171575</xdr:colOff>
      <xdr:row>5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73575" y="0"/>
          <a:ext cx="14382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selection activeCell="A5" sqref="A5:N6"/>
    </sheetView>
  </sheetViews>
  <sheetFormatPr defaultColWidth="11.421875" defaultRowHeight="15"/>
  <cols>
    <col min="1" max="1" width="38.421875" style="0" customWidth="1"/>
    <col min="2" max="2" width="19.7109375" style="0" customWidth="1"/>
    <col min="3" max="3" width="18.28125" style="0" customWidth="1"/>
    <col min="4" max="4" width="22.7109375" style="0" customWidth="1"/>
    <col min="5" max="5" width="19.00390625" style="0" customWidth="1"/>
    <col min="6" max="6" width="15.8515625" style="0" customWidth="1"/>
    <col min="7" max="7" width="16.421875" style="0" customWidth="1"/>
    <col min="8" max="8" width="18.00390625" style="0" customWidth="1"/>
    <col min="9" max="9" width="19.28125" style="0" customWidth="1"/>
    <col min="10" max="10" width="20.28125" style="0" customWidth="1"/>
    <col min="11" max="11" width="16.421875" style="0" customWidth="1"/>
    <col min="12" max="12" width="19.57421875" style="0" customWidth="1"/>
    <col min="13" max="13" width="17.57421875" style="0" customWidth="1"/>
    <col min="14" max="14" width="18.00390625" style="0" customWidth="1"/>
  </cols>
  <sheetData>
    <row r="1" spans="1:14" ht="1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5">
      <c r="A3" s="12" t="s">
        <v>36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5">
      <c r="A4" s="12" t="s">
        <v>37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5" customHeight="1">
      <c r="A5" s="12" t="s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5">
      <c r="A7" s="1" t="s">
        <v>2</v>
      </c>
      <c r="B7" s="2" t="s">
        <v>3</v>
      </c>
      <c r="C7" s="2" t="s">
        <v>4</v>
      </c>
      <c r="D7" s="2" t="s">
        <v>5</v>
      </c>
      <c r="E7" s="3" t="s">
        <v>6</v>
      </c>
      <c r="F7" s="2" t="s">
        <v>7</v>
      </c>
      <c r="G7" s="3" t="s">
        <v>8</v>
      </c>
      <c r="H7" s="3" t="s">
        <v>9</v>
      </c>
      <c r="I7" s="3" t="s">
        <v>10</v>
      </c>
      <c r="J7" s="3" t="s">
        <v>11</v>
      </c>
      <c r="K7" s="3" t="s">
        <v>12</v>
      </c>
      <c r="L7" s="3" t="s">
        <v>13</v>
      </c>
      <c r="M7" s="3" t="s">
        <v>14</v>
      </c>
      <c r="N7" s="2" t="s">
        <v>15</v>
      </c>
    </row>
    <row r="8" spans="1:14" ht="15">
      <c r="A8" s="4" t="s">
        <v>16</v>
      </c>
      <c r="B8" s="5">
        <f>SUM(B9+B13+B15+B17+B19+B21+B25)</f>
        <v>2229766285</v>
      </c>
      <c r="C8" s="5">
        <f aca="true" t="shared" si="0" ref="C8:N8">SUM(C9+C13+C15+C17+C19+C21+C25)</f>
        <v>261112077.4</v>
      </c>
      <c r="D8" s="5">
        <f t="shared" si="0"/>
        <v>151599671.4</v>
      </c>
      <c r="E8" s="5">
        <f t="shared" si="0"/>
        <v>175686257.78</v>
      </c>
      <c r="F8" s="5">
        <f t="shared" si="0"/>
        <v>140382304.22</v>
      </c>
      <c r="G8" s="5">
        <f t="shared" si="0"/>
        <v>131001718.4</v>
      </c>
      <c r="H8" s="5">
        <f t="shared" si="0"/>
        <v>575131970.4</v>
      </c>
      <c r="I8" s="5">
        <f t="shared" si="0"/>
        <v>125085464.97</v>
      </c>
      <c r="J8" s="5">
        <f t="shared" si="0"/>
        <v>126398258.18</v>
      </c>
      <c r="K8" s="5">
        <f t="shared" si="0"/>
        <v>214047209.36</v>
      </c>
      <c r="L8" s="5">
        <f t="shared" si="0"/>
        <v>118099073</v>
      </c>
      <c r="M8" s="5">
        <f t="shared" si="0"/>
        <v>109819686.68</v>
      </c>
      <c r="N8" s="5">
        <f t="shared" si="0"/>
        <v>101402593.21</v>
      </c>
    </row>
    <row r="9" spans="1:14" ht="15">
      <c r="A9" s="6" t="s">
        <v>17</v>
      </c>
      <c r="B9" s="7">
        <v>261452807.7</v>
      </c>
      <c r="C9" s="7">
        <v>119693219</v>
      </c>
      <c r="D9" s="7">
        <v>34523266</v>
      </c>
      <c r="E9" s="7">
        <v>10704460</v>
      </c>
      <c r="F9" s="7">
        <v>12846039</v>
      </c>
      <c r="G9" s="7">
        <v>11481758</v>
      </c>
      <c r="H9" s="7">
        <v>10630638</v>
      </c>
      <c r="I9" s="7">
        <v>10993449</v>
      </c>
      <c r="J9" s="7">
        <v>12142864</v>
      </c>
      <c r="K9" s="7">
        <v>9242205</v>
      </c>
      <c r="L9" s="7">
        <v>9453869</v>
      </c>
      <c r="M9" s="7">
        <v>10582383.7</v>
      </c>
      <c r="N9" s="7">
        <v>9158657</v>
      </c>
    </row>
    <row r="10" spans="1:14" ht="15">
      <c r="A10" s="8" t="s">
        <v>18</v>
      </c>
      <c r="B10" s="9">
        <v>254116115.79</v>
      </c>
      <c r="C10" s="9">
        <v>119399417</v>
      </c>
      <c r="D10" s="9">
        <v>33451328</v>
      </c>
      <c r="E10" s="9">
        <v>10419758</v>
      </c>
      <c r="F10" s="9">
        <v>11798410</v>
      </c>
      <c r="G10" s="9">
        <v>10895495</v>
      </c>
      <c r="H10" s="9">
        <v>9823573</v>
      </c>
      <c r="I10" s="9">
        <v>10420234</v>
      </c>
      <c r="J10" s="9">
        <v>11368369</v>
      </c>
      <c r="K10" s="9">
        <v>8822412</v>
      </c>
      <c r="L10" s="9">
        <v>8961073</v>
      </c>
      <c r="M10" s="9">
        <v>10066193.79</v>
      </c>
      <c r="N10" s="10">
        <v>8689853</v>
      </c>
    </row>
    <row r="11" spans="1:14" ht="35.25" customHeight="1">
      <c r="A11" s="11" t="s">
        <v>19</v>
      </c>
      <c r="B11" s="9">
        <v>7236691.91</v>
      </c>
      <c r="C11" s="9">
        <v>293802</v>
      </c>
      <c r="D11" s="9">
        <v>1061938</v>
      </c>
      <c r="E11" s="9">
        <v>274702</v>
      </c>
      <c r="F11" s="9">
        <v>1037629</v>
      </c>
      <c r="G11" s="9">
        <v>586263</v>
      </c>
      <c r="H11" s="9">
        <v>797065</v>
      </c>
      <c r="I11" s="9">
        <v>563215</v>
      </c>
      <c r="J11" s="9">
        <v>764495</v>
      </c>
      <c r="K11" s="9">
        <v>409793</v>
      </c>
      <c r="L11" s="9">
        <v>482796</v>
      </c>
      <c r="M11" s="9">
        <v>501189.91</v>
      </c>
      <c r="N11" s="10">
        <v>463804</v>
      </c>
    </row>
    <row r="12" spans="1:14" ht="15">
      <c r="A12" s="8" t="s">
        <v>20</v>
      </c>
      <c r="B12" s="9">
        <v>100000</v>
      </c>
      <c r="C12" s="9">
        <v>0</v>
      </c>
      <c r="D12" s="9">
        <v>10000</v>
      </c>
      <c r="E12" s="9">
        <v>10000</v>
      </c>
      <c r="F12" s="9">
        <v>10000</v>
      </c>
      <c r="G12" s="9">
        <v>0</v>
      </c>
      <c r="H12" s="9">
        <v>10000</v>
      </c>
      <c r="I12" s="9">
        <v>10000</v>
      </c>
      <c r="J12" s="9">
        <v>10000</v>
      </c>
      <c r="K12" s="9">
        <v>10000</v>
      </c>
      <c r="L12" s="9">
        <v>10000</v>
      </c>
      <c r="M12" s="9">
        <v>15000</v>
      </c>
      <c r="N12" s="10">
        <v>5000</v>
      </c>
    </row>
    <row r="13" spans="1:14" ht="15">
      <c r="A13" s="6" t="s">
        <v>21</v>
      </c>
      <c r="B13" s="7">
        <v>10105792.7</v>
      </c>
      <c r="C13" s="7">
        <v>884345</v>
      </c>
      <c r="D13" s="7">
        <v>1076396</v>
      </c>
      <c r="E13" s="7">
        <v>1116254</v>
      </c>
      <c r="F13" s="7">
        <v>751262</v>
      </c>
      <c r="G13" s="7">
        <v>768098</v>
      </c>
      <c r="H13" s="7">
        <v>842712</v>
      </c>
      <c r="I13" s="7">
        <v>657870</v>
      </c>
      <c r="J13" s="7">
        <v>917927</v>
      </c>
      <c r="K13" s="7">
        <v>753404</v>
      </c>
      <c r="L13" s="7">
        <v>767486</v>
      </c>
      <c r="M13" s="7">
        <v>703448.7</v>
      </c>
      <c r="N13" s="7">
        <v>866590</v>
      </c>
    </row>
    <row r="14" spans="1:14" ht="15">
      <c r="A14" s="8" t="s">
        <v>22</v>
      </c>
      <c r="B14" s="9">
        <v>10105792.7</v>
      </c>
      <c r="C14" s="9">
        <v>884345</v>
      </c>
      <c r="D14" s="9">
        <v>1076396</v>
      </c>
      <c r="E14" s="9">
        <v>1116254</v>
      </c>
      <c r="F14" s="9">
        <v>751262</v>
      </c>
      <c r="G14" s="9">
        <v>768098</v>
      </c>
      <c r="H14" s="9">
        <v>842712</v>
      </c>
      <c r="I14" s="9">
        <v>657870</v>
      </c>
      <c r="J14" s="9">
        <v>917927</v>
      </c>
      <c r="K14" s="9">
        <v>753404</v>
      </c>
      <c r="L14" s="9">
        <v>767486</v>
      </c>
      <c r="M14" s="9">
        <v>703448.7</v>
      </c>
      <c r="N14" s="10">
        <v>866590</v>
      </c>
    </row>
    <row r="15" spans="1:14" ht="15">
      <c r="A15" s="6" t="s">
        <v>23</v>
      </c>
      <c r="B15" s="7">
        <v>125157454.5</v>
      </c>
      <c r="C15" s="7">
        <v>5785183</v>
      </c>
      <c r="D15" s="7">
        <v>10384483</v>
      </c>
      <c r="E15" s="7">
        <v>9790711</v>
      </c>
      <c r="F15" s="7">
        <v>9919491</v>
      </c>
      <c r="G15" s="7">
        <v>10226691</v>
      </c>
      <c r="H15" s="7">
        <v>11917956</v>
      </c>
      <c r="I15" s="7">
        <v>10739301</v>
      </c>
      <c r="J15" s="7">
        <v>10647328</v>
      </c>
      <c r="K15" s="7">
        <v>10572630</v>
      </c>
      <c r="L15" s="7">
        <v>9753393.6</v>
      </c>
      <c r="M15" s="7">
        <v>10525012.88</v>
      </c>
      <c r="N15" s="7">
        <v>14895274.02</v>
      </c>
    </row>
    <row r="16" spans="1:14" ht="15">
      <c r="A16" s="8" t="s">
        <v>24</v>
      </c>
      <c r="B16" s="9">
        <v>125157454.5</v>
      </c>
      <c r="C16" s="9">
        <v>5785183</v>
      </c>
      <c r="D16" s="9">
        <v>10384483</v>
      </c>
      <c r="E16" s="9">
        <v>9790711</v>
      </c>
      <c r="F16" s="9">
        <v>9919491</v>
      </c>
      <c r="G16" s="9">
        <v>10226691</v>
      </c>
      <c r="H16" s="9">
        <v>11917956</v>
      </c>
      <c r="I16" s="9">
        <v>10739301</v>
      </c>
      <c r="J16" s="9">
        <v>10647328</v>
      </c>
      <c r="K16" s="9">
        <v>10572630</v>
      </c>
      <c r="L16" s="9">
        <v>9753393.6</v>
      </c>
      <c r="M16" s="9">
        <v>10525012.88</v>
      </c>
      <c r="N16" s="10">
        <v>14895274.02</v>
      </c>
    </row>
    <row r="17" spans="1:14" ht="15">
      <c r="A17" s="6" t="s">
        <v>25</v>
      </c>
      <c r="B17" s="7">
        <v>39315423.39</v>
      </c>
      <c r="C17" s="7">
        <v>1737225</v>
      </c>
      <c r="D17" s="7">
        <v>3743209</v>
      </c>
      <c r="E17" s="7">
        <v>3534449.38</v>
      </c>
      <c r="F17" s="7">
        <v>3977977.82</v>
      </c>
      <c r="G17" s="7">
        <v>4173817</v>
      </c>
      <c r="H17" s="7">
        <v>3858457</v>
      </c>
      <c r="I17" s="7">
        <v>3470723.57</v>
      </c>
      <c r="J17" s="7">
        <v>3723535.13</v>
      </c>
      <c r="K17" s="7">
        <v>3280409</v>
      </c>
      <c r="L17" s="7">
        <v>2752876</v>
      </c>
      <c r="M17" s="7">
        <v>3155194</v>
      </c>
      <c r="N17" s="7">
        <v>1907550.49</v>
      </c>
    </row>
    <row r="18" spans="1:14" ht="15">
      <c r="A18" s="8" t="s">
        <v>26</v>
      </c>
      <c r="B18" s="9">
        <v>39315423.39</v>
      </c>
      <c r="C18" s="9">
        <v>1737225</v>
      </c>
      <c r="D18" s="9">
        <v>3743209</v>
      </c>
      <c r="E18" s="9">
        <v>3534449.38</v>
      </c>
      <c r="F18" s="9">
        <v>3977977.82</v>
      </c>
      <c r="G18" s="9">
        <v>4173817</v>
      </c>
      <c r="H18" s="9">
        <v>3858457</v>
      </c>
      <c r="I18" s="9">
        <v>3470723.57</v>
      </c>
      <c r="J18" s="9">
        <v>3723535.13</v>
      </c>
      <c r="K18" s="9">
        <v>3280409</v>
      </c>
      <c r="L18" s="9">
        <v>2752876</v>
      </c>
      <c r="M18" s="9">
        <v>3155194</v>
      </c>
      <c r="N18" s="10">
        <v>1907550.49</v>
      </c>
    </row>
    <row r="19" spans="1:14" ht="15">
      <c r="A19" s="6" t="s">
        <v>27</v>
      </c>
      <c r="B19" s="7">
        <v>439948893.12</v>
      </c>
      <c r="C19" s="7">
        <v>5516424</v>
      </c>
      <c r="D19" s="7">
        <v>6435225</v>
      </c>
      <c r="E19" s="7">
        <v>5167073</v>
      </c>
      <c r="F19" s="7">
        <v>5170536</v>
      </c>
      <c r="G19" s="7">
        <v>7596611</v>
      </c>
      <c r="H19" s="7">
        <v>375724704</v>
      </c>
      <c r="I19" s="7">
        <v>5853791</v>
      </c>
      <c r="J19" s="7">
        <v>5648080.65</v>
      </c>
      <c r="K19" s="7">
        <v>5474942</v>
      </c>
      <c r="L19" s="7">
        <v>5554143</v>
      </c>
      <c r="M19" s="7">
        <v>6199791</v>
      </c>
      <c r="N19" s="7">
        <v>5607572.47</v>
      </c>
    </row>
    <row r="20" spans="1:14" ht="15">
      <c r="A20" s="8" t="s">
        <v>28</v>
      </c>
      <c r="B20" s="9">
        <v>439948893.12</v>
      </c>
      <c r="C20" s="9">
        <v>5516424</v>
      </c>
      <c r="D20" s="9">
        <v>6435225</v>
      </c>
      <c r="E20" s="9">
        <v>5167073</v>
      </c>
      <c r="F20" s="9">
        <v>5170536</v>
      </c>
      <c r="G20" s="9">
        <v>7596611</v>
      </c>
      <c r="H20" s="9">
        <v>375724704</v>
      </c>
      <c r="I20" s="9">
        <v>5853791</v>
      </c>
      <c r="J20" s="9">
        <v>5648080.65</v>
      </c>
      <c r="K20" s="9">
        <v>5474942</v>
      </c>
      <c r="L20" s="9">
        <v>5554143</v>
      </c>
      <c r="M20" s="9">
        <v>6199791</v>
      </c>
      <c r="N20" s="10">
        <v>5607572.47</v>
      </c>
    </row>
    <row r="21" spans="1:14" ht="15">
      <c r="A21" s="6" t="s">
        <v>29</v>
      </c>
      <c r="B21" s="7">
        <v>842108695.21</v>
      </c>
      <c r="C21" s="7">
        <v>62258662</v>
      </c>
      <c r="D21" s="7">
        <v>75306168</v>
      </c>
      <c r="E21" s="7">
        <v>70242386</v>
      </c>
      <c r="F21" s="7">
        <v>87586074</v>
      </c>
      <c r="G21" s="7">
        <v>76623819</v>
      </c>
      <c r="H21" s="7">
        <v>67026579</v>
      </c>
      <c r="I21" s="7">
        <v>73239406</v>
      </c>
      <c r="J21" s="7">
        <v>73187599</v>
      </c>
      <c r="K21" s="7">
        <v>79592694.96</v>
      </c>
      <c r="L21" s="7">
        <v>69686381</v>
      </c>
      <c r="M21" s="7">
        <v>58522932</v>
      </c>
      <c r="N21" s="7">
        <v>48835994.25</v>
      </c>
    </row>
    <row r="22" spans="1:14" ht="15">
      <c r="A22" s="8" t="s">
        <v>30</v>
      </c>
      <c r="B22" s="9">
        <v>496384104.21</v>
      </c>
      <c r="C22" s="9">
        <v>33992044</v>
      </c>
      <c r="D22" s="9">
        <v>47039550</v>
      </c>
      <c r="E22" s="9">
        <v>41975768</v>
      </c>
      <c r="F22" s="9">
        <v>48843722</v>
      </c>
      <c r="G22" s="9">
        <v>48357201</v>
      </c>
      <c r="H22" s="9">
        <v>38759961</v>
      </c>
      <c r="I22" s="9">
        <v>44972788</v>
      </c>
      <c r="J22" s="9">
        <v>44920981</v>
      </c>
      <c r="K22" s="9">
        <v>40850342.96</v>
      </c>
      <c r="L22" s="9">
        <v>41419765</v>
      </c>
      <c r="M22" s="9">
        <v>37469462</v>
      </c>
      <c r="N22" s="10">
        <v>27782519.25</v>
      </c>
    </row>
    <row r="23" spans="1:14" ht="15">
      <c r="A23" s="8" t="s">
        <v>31</v>
      </c>
      <c r="B23" s="9">
        <v>324773123</v>
      </c>
      <c r="C23" s="9">
        <v>28266618</v>
      </c>
      <c r="D23" s="9">
        <v>28266618</v>
      </c>
      <c r="E23" s="9">
        <v>28266618</v>
      </c>
      <c r="F23" s="9">
        <v>28266618</v>
      </c>
      <c r="G23" s="9">
        <v>28266618</v>
      </c>
      <c r="H23" s="9">
        <v>28266618</v>
      </c>
      <c r="I23" s="9">
        <v>28266618</v>
      </c>
      <c r="J23" s="9">
        <v>28266618</v>
      </c>
      <c r="K23" s="9">
        <v>28266618</v>
      </c>
      <c r="L23" s="9">
        <v>28266616</v>
      </c>
      <c r="M23" s="9">
        <v>21053470</v>
      </c>
      <c r="N23" s="10">
        <v>21053475</v>
      </c>
    </row>
    <row r="24" spans="1:14" ht="15">
      <c r="A24" s="8" t="s">
        <v>32</v>
      </c>
      <c r="B24" s="9">
        <v>20951468</v>
      </c>
      <c r="C24" s="9">
        <v>0</v>
      </c>
      <c r="D24" s="9">
        <v>0</v>
      </c>
      <c r="E24" s="9">
        <v>0</v>
      </c>
      <c r="F24" s="9">
        <v>10475734</v>
      </c>
      <c r="G24" s="9">
        <v>0</v>
      </c>
      <c r="H24" s="9">
        <v>0</v>
      </c>
      <c r="I24" s="9">
        <v>0</v>
      </c>
      <c r="J24" s="9">
        <v>0</v>
      </c>
      <c r="K24" s="9">
        <v>10475734</v>
      </c>
      <c r="L24" s="9">
        <v>0</v>
      </c>
      <c r="M24" s="9">
        <v>0</v>
      </c>
      <c r="N24" s="10">
        <v>0</v>
      </c>
    </row>
    <row r="25" spans="1:14" ht="15">
      <c r="A25" s="6" t="s">
        <v>33</v>
      </c>
      <c r="B25" s="7">
        <v>511677218.38</v>
      </c>
      <c r="C25" s="7">
        <v>65237019.4</v>
      </c>
      <c r="D25" s="7">
        <v>20130924.4</v>
      </c>
      <c r="E25" s="7">
        <v>75130924.4</v>
      </c>
      <c r="F25" s="7">
        <v>20130924.4</v>
      </c>
      <c r="G25" s="7">
        <v>20130924.4</v>
      </c>
      <c r="H25" s="7">
        <v>105130924.4</v>
      </c>
      <c r="I25" s="7">
        <v>20130924.4</v>
      </c>
      <c r="J25" s="7">
        <v>20130924.4</v>
      </c>
      <c r="K25" s="7">
        <v>105130924.4</v>
      </c>
      <c r="L25" s="7">
        <v>20130924.4</v>
      </c>
      <c r="M25" s="7">
        <v>20130924.4</v>
      </c>
      <c r="N25" s="7">
        <v>20130954.98</v>
      </c>
    </row>
    <row r="26" spans="1:14" ht="15">
      <c r="A26" s="8" t="s">
        <v>34</v>
      </c>
      <c r="B26" s="9">
        <v>270000000</v>
      </c>
      <c r="C26" s="9">
        <v>45000000</v>
      </c>
      <c r="D26" s="9">
        <v>0</v>
      </c>
      <c r="E26" s="9">
        <v>55000000</v>
      </c>
      <c r="F26" s="9">
        <v>0</v>
      </c>
      <c r="G26" s="9">
        <v>0</v>
      </c>
      <c r="H26" s="9">
        <v>85000000</v>
      </c>
      <c r="I26" s="9">
        <v>0</v>
      </c>
      <c r="J26" s="9">
        <v>0</v>
      </c>
      <c r="K26" s="9">
        <v>85000000</v>
      </c>
      <c r="L26" s="9">
        <v>0</v>
      </c>
      <c r="M26" s="9">
        <v>0</v>
      </c>
      <c r="N26" s="10">
        <v>0</v>
      </c>
    </row>
    <row r="27" spans="1:14" ht="15">
      <c r="A27" s="8" t="s">
        <v>35</v>
      </c>
      <c r="B27" s="9">
        <v>241677218.38</v>
      </c>
      <c r="C27" s="9">
        <v>20237019.4</v>
      </c>
      <c r="D27" s="9">
        <v>20130924.4</v>
      </c>
      <c r="E27" s="9">
        <v>20130924.4</v>
      </c>
      <c r="F27" s="9">
        <v>20130924.4</v>
      </c>
      <c r="G27" s="9">
        <v>20130924.4</v>
      </c>
      <c r="H27" s="9">
        <v>20130924.4</v>
      </c>
      <c r="I27" s="9">
        <v>20130924.4</v>
      </c>
      <c r="J27" s="9">
        <v>20130924.4</v>
      </c>
      <c r="K27" s="9">
        <v>20130924.4</v>
      </c>
      <c r="L27" s="9">
        <v>20130924.4</v>
      </c>
      <c r="M27" s="9">
        <v>20130924.4</v>
      </c>
      <c r="N27" s="10">
        <v>20130954.98</v>
      </c>
    </row>
  </sheetData>
  <sheetProtection/>
  <mergeCells count="4">
    <mergeCell ref="A3:N3"/>
    <mergeCell ref="A1:N2"/>
    <mergeCell ref="A4:N4"/>
    <mergeCell ref="A5:N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Montoya</dc:creator>
  <cp:keywords/>
  <dc:description/>
  <cp:lastModifiedBy>Yazmin</cp:lastModifiedBy>
  <dcterms:created xsi:type="dcterms:W3CDTF">2017-02-22T17:36:49Z</dcterms:created>
  <dcterms:modified xsi:type="dcterms:W3CDTF">2017-02-27T21:14:37Z</dcterms:modified>
  <cp:category/>
  <cp:version/>
  <cp:contentType/>
  <cp:contentStatus/>
</cp:coreProperties>
</file>