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90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<sst xmlns="http://schemas.openxmlformats.org/spreadsheetml/2006/main" count="172" uniqueCount="169">
  <si>
    <t>NOMBRE DE LA CUENTA</t>
  </si>
  <si>
    <t>CUENTA</t>
  </si>
  <si>
    <t>CARGOS</t>
  </si>
  <si>
    <t>ABONOS</t>
  </si>
  <si>
    <t>SALDO FINAL</t>
  </si>
  <si>
    <t>SALDO INICIAL</t>
  </si>
  <si>
    <t>FLUJO</t>
  </si>
  <si>
    <t>PATRONATO PRO CONSTRUCCION Y ADMINISTRACION DEL PARQUE XOCHIPILLI DE CELAYA, A.C.
BALANZA DE COMPROBACIÓN
01 DE ENERO AL 31 DE MARZO 2017</t>
  </si>
  <si>
    <t xml:space="preserve">111200002  Bajio                             </t>
  </si>
  <si>
    <t xml:space="preserve">1110     Efectivo y Equivalentes             </t>
  </si>
  <si>
    <t xml:space="preserve">112200001  Subsidio al Empleo                </t>
  </si>
  <si>
    <t xml:space="preserve">1122     Cuentas por Cobrar a CP             </t>
  </si>
  <si>
    <t xml:space="preserve">112500001  Fondo Fijo                        </t>
  </si>
  <si>
    <t xml:space="preserve">1125     Deudores por ant. de Tes. CP        </t>
  </si>
  <si>
    <t xml:space="preserve">1120     Der. a recibir efvo./eq.            </t>
  </si>
  <si>
    <t xml:space="preserve">1100     Activo Circulante                   </t>
  </si>
  <si>
    <t xml:space="preserve">124115111  Muebles de oficina y estanter僘   </t>
  </si>
  <si>
    <t xml:space="preserve">124135151  Computadoras y equipo perif駻ico  </t>
  </si>
  <si>
    <t xml:space="preserve">124195191  Otros mobiliarios                 </t>
  </si>
  <si>
    <t xml:space="preserve">1241     Mobiliario y Eq. de Admon.          </t>
  </si>
  <si>
    <t xml:space="preserve">124295291  Otro mobiliario                   </t>
  </si>
  <si>
    <t xml:space="preserve">1242     Mobiliario y Eq. Educ. y Rec.       </t>
  </si>
  <si>
    <t xml:space="preserve">124415411  Automiles y camiones            </t>
  </si>
  <si>
    <t xml:space="preserve">1244     Equipo de Transporte                </t>
  </si>
  <si>
    <t xml:space="preserve">124615611  Maquinaria y equipo agropecuario  </t>
  </si>
  <si>
    <t xml:space="preserve">124675671  Herramientas                      </t>
  </si>
  <si>
    <t xml:space="preserve">1246     Maquinaria, otros Eq. y Herr.       </t>
  </si>
  <si>
    <t xml:space="preserve">1240     Bienes Muebles                      </t>
  </si>
  <si>
    <t xml:space="preserve">125415971  Licencia informatica              </t>
  </si>
  <si>
    <t xml:space="preserve">1254     Licencias                           </t>
  </si>
  <si>
    <t xml:space="preserve">1250     Activos Intangibles                 </t>
  </si>
  <si>
    <t xml:space="preserve">126305151  Computadoras y equipo perif駻ico  </t>
  </si>
  <si>
    <t xml:space="preserve">126305191  Otros mobiliarios                 </t>
  </si>
  <si>
    <t xml:space="preserve">126305291  Otro mobiliario                   </t>
  </si>
  <si>
    <t xml:space="preserve">126305411  Automiles y camiones            </t>
  </si>
  <si>
    <t xml:space="preserve">126305611  Maquinaria y equipo agropecuario  </t>
  </si>
  <si>
    <t xml:space="preserve">126305671  Herramientas                      </t>
  </si>
  <si>
    <t xml:space="preserve">1263     Dep. Ac. de Bienes Muebles          </t>
  </si>
  <si>
    <t xml:space="preserve">126505971  Amort Acum Licencias informaticas </t>
  </si>
  <si>
    <t xml:space="preserve">1265     Am. Ac. de Act. Intangibles         </t>
  </si>
  <si>
    <t xml:space="preserve">1260     Dep., Det. y Amort. Acum.           </t>
  </si>
  <si>
    <t xml:space="preserve">1200     Activo No Circulante                </t>
  </si>
  <si>
    <t xml:space="preserve">1000     Activo                              </t>
  </si>
  <si>
    <t xml:space="preserve">211100001  Serv Personale x Pag              </t>
  </si>
  <si>
    <t xml:space="preserve">2111     Serv. Personales x pagar a CP       </t>
  </si>
  <si>
    <t xml:space="preserve">211200001  Proveedores por pagar CP          </t>
  </si>
  <si>
    <t xml:space="preserve">2112     Proveedores x pagar a CP            </t>
  </si>
  <si>
    <t xml:space="preserve">211700001  I.M.S.S. (C.O.)                   </t>
  </si>
  <si>
    <t xml:space="preserve">211700002  Ret. ISR Sueldos                  </t>
  </si>
  <si>
    <t xml:space="preserve">211700003  Ret. ISR Honorarios               </t>
  </si>
  <si>
    <t xml:space="preserve">211700004  10% IVA Ret. Honorarios           </t>
  </si>
  <si>
    <t xml:space="preserve">211700008  Ret. 2% Cedular                   </t>
  </si>
  <si>
    <t xml:space="preserve">211700009  Ret. ISR Asimilables              </t>
  </si>
  <si>
    <t xml:space="preserve">2117     Retenciones y Contribuciones        </t>
  </si>
  <si>
    <t xml:space="preserve">211900001  Otras ctas por pagar CP           </t>
  </si>
  <si>
    <t xml:space="preserve">2119     Otras Cuentas x pagar a CP          </t>
  </si>
  <si>
    <t xml:space="preserve">2110     Cuentas por pagar a CP              </t>
  </si>
  <si>
    <t xml:space="preserve">2100     Pasivo Circulante                   </t>
  </si>
  <si>
    <t xml:space="preserve">2000     Pasivo                              </t>
  </si>
  <si>
    <t xml:space="preserve">311000001  Patrimonio                        </t>
  </si>
  <si>
    <t xml:space="preserve">311009999  Baja AF                           </t>
  </si>
  <si>
    <t xml:space="preserve">3110     Aportaciones                        </t>
  </si>
  <si>
    <t xml:space="preserve">3100     Patrimonio Contribuido              </t>
  </si>
  <si>
    <t xml:space="preserve">3210     Ahorro/ Desahorro                   </t>
  </si>
  <si>
    <t xml:space="preserve">322000001  Resultado Ejerc Anteriores        </t>
  </si>
  <si>
    <t xml:space="preserve">322000002  Resultado Ejerc 2011              </t>
  </si>
  <si>
    <t xml:space="preserve">322000003  Resultado Ejerc 2012              </t>
  </si>
  <si>
    <t xml:space="preserve">322000004  Resultado Ejerc 2013              </t>
  </si>
  <si>
    <t xml:space="preserve">322000005  Resultado Ejerc 2014              </t>
  </si>
  <si>
    <t xml:space="preserve">322000006  Resultado Ejerc 2015              </t>
  </si>
  <si>
    <t xml:space="preserve">322000007  Resultado Ejerc 2016              </t>
  </si>
  <si>
    <t xml:space="preserve">3220     Res. de Ejercicios Anteriores       </t>
  </si>
  <si>
    <t xml:space="preserve">3200     Patrimonio Generado                 </t>
  </si>
  <si>
    <t xml:space="preserve">         TOTAL BALANCE                       </t>
  </si>
  <si>
    <t xml:space="preserve">416900901  Donativos                         </t>
  </si>
  <si>
    <t xml:space="preserve">4169     Otros Aprovechamientos              </t>
  </si>
  <si>
    <t xml:space="preserve">4160     Aprovech. de tipo corriente         </t>
  </si>
  <si>
    <t xml:space="preserve">417307101  Acceso al Parque                  </t>
  </si>
  <si>
    <t xml:space="preserve">417307104  Mini Golfito                      </t>
  </si>
  <si>
    <t xml:space="preserve">417307111  Trenecito                         </t>
  </si>
  <si>
    <t xml:space="preserve">417307112  ESPECTACULAR                      </t>
  </si>
  <si>
    <t xml:space="preserve">417307116  Miscelanea                        </t>
  </si>
  <si>
    <t xml:space="preserve">417307117  Renta de Lanchas                  </t>
  </si>
  <si>
    <t xml:space="preserve">417307119  Renta de Cuadriciclo              </t>
  </si>
  <si>
    <t xml:space="preserve">417307120  Programas de Eventos              </t>
  </si>
  <si>
    <t xml:space="preserve">417307124  Mega Bandera Eventos Escolares    </t>
  </si>
  <si>
    <t xml:space="preserve">417307127  Venta de Nieve Natural            </t>
  </si>
  <si>
    <t xml:space="preserve">417307128  Venta de Botanas                  </t>
  </si>
  <si>
    <t xml:space="preserve">417307129  Venta de Fruta                    </t>
  </si>
  <si>
    <t xml:space="preserve">417307130  Venta de Papas Fritas             </t>
  </si>
  <si>
    <t xml:space="preserve">417307133  Uso de Estacionamiento Vehicular  </t>
  </si>
  <si>
    <t xml:space="preserve">417307134  Uso de Estacionamiento Bono       </t>
  </si>
  <si>
    <t xml:space="preserve">417307135  Acceso a Parque Bono              </t>
  </si>
  <si>
    <t xml:space="preserve">417307136  Uso de Sanitarios                 </t>
  </si>
  <si>
    <t xml:space="preserve">417307139  Inscripci Academias Deportivas  </t>
  </si>
  <si>
    <t xml:space="preserve">417307140  Academia de Futbol                </t>
  </si>
  <si>
    <t xml:space="preserve">417307145  Gimnasio Bono                     </t>
  </si>
  <si>
    <t xml:space="preserve">417307152  Esfera de Albercas U              </t>
  </si>
  <si>
    <t xml:space="preserve">417307154  Uso de Piso Brincolin infantil    </t>
  </si>
  <si>
    <t>417307155  Uso de Piso Mulo de Manualidades</t>
  </si>
  <si>
    <t xml:space="preserve">417307158  Uso de Piso Miscelanea Golfito    </t>
  </si>
  <si>
    <t xml:space="preserve">4173     Ing. por venta de b/s               </t>
  </si>
  <si>
    <t xml:space="preserve">4170     Ing. x Venta de Bienes y Serv.      </t>
  </si>
  <si>
    <t xml:space="preserve">4100     Ingresos de Gesti                 </t>
  </si>
  <si>
    <t xml:space="preserve">422109001  SUBSIDIO MUNICIPAL                </t>
  </si>
  <si>
    <t xml:space="preserve">422109101  Transf servicios personales       </t>
  </si>
  <si>
    <t xml:space="preserve">4221     Transferencias Internas             </t>
  </si>
  <si>
    <t xml:space="preserve">4220     Transferencias, Asig., Sub.         </t>
  </si>
  <si>
    <t xml:space="preserve">4200     Participaciones, Aport, Transf.     </t>
  </si>
  <si>
    <t xml:space="preserve">4000     Ingresos y otros beneficios         </t>
  </si>
  <si>
    <t xml:space="preserve">511101131  Sueldos Base                      </t>
  </si>
  <si>
    <t xml:space="preserve">511201212  Honorarios asimilados             </t>
  </si>
  <si>
    <t xml:space="preserve">511301312  Antig・dad                        </t>
  </si>
  <si>
    <t xml:space="preserve">511301321  Prima Vacacional                  </t>
  </si>
  <si>
    <t xml:space="preserve">511301322  Prima Dominical                   </t>
  </si>
  <si>
    <t xml:space="preserve">511301331  Remun Horas extra                 </t>
  </si>
  <si>
    <t xml:space="preserve">5113     Rem. Adicionales y Especiales       </t>
  </si>
  <si>
    <t xml:space="preserve">511401413  Aportaciones IMSS                 </t>
  </si>
  <si>
    <t xml:space="preserve">511401421  Aportaciones INFONAVIT            </t>
  </si>
  <si>
    <t xml:space="preserve">511401431  Ahorro para el retiro             </t>
  </si>
  <si>
    <t xml:space="preserve">5114     Seguridad Social                    </t>
  </si>
  <si>
    <t xml:space="preserve">5110     Servicios Personales                </t>
  </si>
  <si>
    <t xml:space="preserve">512102161  Material de limpieza              </t>
  </si>
  <si>
    <t xml:space="preserve">512202212  Prod Alimen instal                </t>
  </si>
  <si>
    <t xml:space="preserve">512202221  Prod Alim Animales                </t>
  </si>
  <si>
    <t xml:space="preserve">5122     Alimentos y Utensilios              </t>
  </si>
  <si>
    <t xml:space="preserve">512502522  Plaguicidas y pesticidas          </t>
  </si>
  <si>
    <t xml:space="preserve">5125     Productos Qu匇icos, Farm            </t>
  </si>
  <si>
    <t xml:space="preserve">512602612  Combus p Serv pub                 </t>
  </si>
  <si>
    <t xml:space="preserve">5126     Combustibles, Lubricantes, Ad.      </t>
  </si>
  <si>
    <t xml:space="preserve">512902921  Ref Edificios                     </t>
  </si>
  <si>
    <t xml:space="preserve">5129     Herramientas, Refacciones y Acc     </t>
  </si>
  <si>
    <t xml:space="preserve">5120     Materiales y Suministros            </t>
  </si>
  <si>
    <t xml:space="preserve">513303312  Servicios de contabilidad         </t>
  </si>
  <si>
    <t xml:space="preserve">513303361  Impresiones docofic               </t>
  </si>
  <si>
    <t xml:space="preserve">513403451  Seguro de bienes patrimoniales    </t>
  </si>
  <si>
    <t xml:space="preserve">5134     Serv. Financieros, Bancarios        </t>
  </si>
  <si>
    <t xml:space="preserve">513503511  Cons y mantto Inm                 </t>
  </si>
  <si>
    <t xml:space="preserve">513503521  Instal Mobil Adm                  </t>
  </si>
  <si>
    <t xml:space="preserve">513503571  Instal Maqy otros                 </t>
  </si>
  <si>
    <t xml:space="preserve">5135     Serv. de Instalaci, Reparaci・    </t>
  </si>
  <si>
    <t xml:space="preserve">513603621  Promoci Vta Biene               </t>
  </si>
  <si>
    <t>513903961  Otros gastos por responsabilidades</t>
  </si>
  <si>
    <t xml:space="preserve">513903981  Impuesto sobre ninas            </t>
  </si>
  <si>
    <t xml:space="preserve">5139     Otros Servicios Generales           </t>
  </si>
  <si>
    <t xml:space="preserve">5130     Servicios Generales                 </t>
  </si>
  <si>
    <t xml:space="preserve">5100     Gastos de Funcionamiento            </t>
  </si>
  <si>
    <t xml:space="preserve">         TOTAL ACTIVIDADES                   </t>
  </si>
  <si>
    <t xml:space="preserve">1112     Bancos/Tesorería                    </t>
  </si>
  <si>
    <t xml:space="preserve">211700006  Crédito INFONAVIT                 </t>
  </si>
  <si>
    <t xml:space="preserve">5111     Rem. al Pers. de carácter Perm.     </t>
  </si>
  <si>
    <t xml:space="preserve">5112     Rem. al Pers. de carácter Tran.     </t>
  </si>
  <si>
    <t xml:space="preserve">512102111  Materiales y útiles de oficina    </t>
  </si>
  <si>
    <t xml:space="preserve">513103141  Servicio telefonía tradicional    </t>
  </si>
  <si>
    <t xml:space="preserve">513103151  Servicio telefonía celular        </t>
  </si>
  <si>
    <t xml:space="preserve">5131     Servicios Básicos                   </t>
  </si>
  <si>
    <t xml:space="preserve">5133     Serv. Profesionales, Científico     </t>
  </si>
  <si>
    <t xml:space="preserve">5137     Serv. de Traslado y Viáticos        </t>
  </si>
  <si>
    <t xml:space="preserve">5000     Gastos y Otras Pérdidas             </t>
  </si>
  <si>
    <t xml:space="preserve">513703751  Viáticos nacionales               </t>
  </si>
  <si>
    <t xml:space="preserve">5136     Serv. de Comunicación Social        </t>
  </si>
  <si>
    <t xml:space="preserve">512402461  Material eléctrico y electrónico  </t>
  </si>
  <si>
    <t xml:space="preserve">5124     Mat. y Art. de Construcción         </t>
  </si>
  <si>
    <t xml:space="preserve">5121     Materiales de Administración        </t>
  </si>
  <si>
    <t xml:space="preserve">511301323  Gratificaci de fin de año       </t>
  </si>
  <si>
    <t xml:space="preserve">417307125  Venta de Tortas 1A Sección        </t>
  </si>
  <si>
    <t xml:space="preserve">417307110  Lata Pepsi Comida Rápida          </t>
  </si>
  <si>
    <t xml:space="preserve">417307105  Juegos Mecánicos                  </t>
  </si>
  <si>
    <t xml:space="preserve">3000     Hacienda Pública                   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</si>
</sst>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0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164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3" fillId="0" borderId="0" xfId="60" applyFont="1" applyProtection="1">
      <alignment/>
      <protection locked="0"/>
    </xf>
    <xf numFmtId="43" fontId="3" fillId="0" borderId="0" xfId="48" applyFont="1" applyAlignment="1" applyProtection="1">
      <alignment/>
      <protection locked="0"/>
    </xf>
    <xf numFmtId="43" fontId="0" fillId="0" borderId="0" xfId="48" applyFont="1" applyAlignment="1">
      <alignment/>
    </xf>
    <xf numFmtId="0" fontId="39" fillId="33" borderId="10" xfId="60" applyFont="1" applyFill="1" applyBorder="1" applyAlignment="1" applyProtection="1">
      <alignment horizontal="center" vertical="center" wrapText="1"/>
      <protection locked="0"/>
    </xf>
    <xf numFmtId="0" fontId="39" fillId="34" borderId="11" xfId="60" applyFont="1" applyFill="1" applyBorder="1" applyAlignment="1" applyProtection="1">
      <alignment horizontal="center" vertical="center" wrapText="1"/>
      <protection locked="0"/>
    </xf>
    <xf numFmtId="0" fontId="39" fillId="35" borderId="12" xfId="60" applyFont="1" applyFill="1" applyBorder="1" applyAlignment="1" applyProtection="1">
      <alignment horizontal="center" wrapText="1"/>
      <protection/>
    </xf>
    <xf numFmtId="4" fontId="39" fillId="36" borderId="12" xfId="60" applyNumberFormat="1" applyFont="1" applyFill="1" applyBorder="1" applyAlignment="1" applyProtection="1">
      <alignment horizontal="center" wrapText="1"/>
      <protection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2 3" xfId="60"/>
    <cellStyle name="Normal 3" xfId="61"/>
    <cellStyle name="Normal 3 2" xfId="62"/>
    <cellStyle name="Normal 4" xfId="63"/>
    <cellStyle name="Normal 4 2" xfId="64"/>
    <cellStyle name="Normal 5" xfId="65"/>
    <cellStyle name="Normal 5 2" xfId="66"/>
    <cellStyle name="Normal 6" xfId="67"/>
    <cellStyle name="Normal 6 2" xfId="68"/>
    <cellStyle name="Notas" xfId="69"/>
    <cellStyle name="Percent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1133475</xdr:colOff>
      <xdr:row>0</xdr:row>
      <xdr:rowOff>619125</xdr:rowOff>
    </xdr:to>
    <xdr:pic>
      <xdr:nvPicPr>
        <xdr:cNvPr id="1" name="Imagen 1" descr="Copia (12) de XOCH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133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7"/>
  <sheetViews>
    <sheetView tabSelected="1" zoomScalePageLayoutView="0" workbookViewId="0" topLeftCell="A1">
      <selection activeCell="B12" sqref="B12"/>
    </sheetView>
  </sheetViews>
  <sheetFormatPr defaultColWidth="12" defaultRowHeight="11.25"/>
  <cols>
    <col min="1" max="1" width="35" style="0" customWidth="1"/>
    <col min="2" max="2" width="51.83203125" style="0" customWidth="1"/>
    <col min="3" max="3" width="24.5" style="0" customWidth="1"/>
    <col min="4" max="4" width="21.66015625" style="0" customWidth="1"/>
    <col min="5" max="5" width="23.66015625" style="0" customWidth="1"/>
    <col min="6" max="6" width="16.5" style="0" customWidth="1"/>
    <col min="7" max="7" width="25.66015625" style="0" customWidth="1"/>
  </cols>
  <sheetData>
    <row r="1" spans="1:7" ht="64.5" customHeight="1">
      <c r="A1" s="4" t="s">
        <v>7</v>
      </c>
      <c r="B1" s="5"/>
      <c r="C1" s="5"/>
      <c r="D1" s="5"/>
      <c r="E1" s="5"/>
      <c r="F1" s="5"/>
      <c r="G1" s="5"/>
    </row>
    <row r="2" spans="1:7" ht="22.5">
      <c r="A2" s="6" t="s">
        <v>1</v>
      </c>
      <c r="B2" s="6" t="s">
        <v>0</v>
      </c>
      <c r="C2" s="7" t="s">
        <v>5</v>
      </c>
      <c r="D2" s="7" t="s">
        <v>2</v>
      </c>
      <c r="E2" s="7" t="s">
        <v>3</v>
      </c>
      <c r="F2" s="7" t="s">
        <v>4</v>
      </c>
      <c r="G2" s="7" t="s">
        <v>6</v>
      </c>
    </row>
    <row r="3" spans="1:7" ht="11.25">
      <c r="A3" s="1" t="str">
        <f>MID(B3,1,9)</f>
        <v>111200002</v>
      </c>
      <c r="B3" s="1" t="s">
        <v>8</v>
      </c>
      <c r="C3" s="2">
        <v>52298.71</v>
      </c>
      <c r="D3" s="2">
        <v>528923</v>
      </c>
      <c r="E3" s="2">
        <v>-457218.49</v>
      </c>
      <c r="F3" s="2">
        <v>124003.22</v>
      </c>
      <c r="G3" s="2">
        <v>71704.51</v>
      </c>
    </row>
    <row r="4" spans="1:7" ht="11.25">
      <c r="A4" s="1" t="str">
        <f aca="true" t="shared" si="0" ref="A4:A67">MID(B4,1,9)</f>
        <v>1112     </v>
      </c>
      <c r="B4" s="1" t="s">
        <v>148</v>
      </c>
      <c r="C4" s="2">
        <v>52298.71</v>
      </c>
      <c r="D4" s="2">
        <v>528923</v>
      </c>
      <c r="E4" s="2">
        <v>-457218.49</v>
      </c>
      <c r="F4" s="2">
        <v>124003.22</v>
      </c>
      <c r="G4" s="2">
        <v>71704.51</v>
      </c>
    </row>
    <row r="5" spans="1:7" ht="11.25">
      <c r="A5" s="1" t="str">
        <f t="shared" si="0"/>
        <v>1110     </v>
      </c>
      <c r="B5" s="1" t="s">
        <v>9</v>
      </c>
      <c r="C5" s="2">
        <v>52298.71</v>
      </c>
      <c r="D5" s="2">
        <v>528923</v>
      </c>
      <c r="E5" s="2">
        <v>-457218.49</v>
      </c>
      <c r="F5" s="2">
        <v>124003.22</v>
      </c>
      <c r="G5" s="2">
        <v>71704.51</v>
      </c>
    </row>
    <row r="6" spans="1:7" ht="11.25">
      <c r="A6" s="1" t="str">
        <f t="shared" si="0"/>
        <v>112200001</v>
      </c>
      <c r="B6" s="1" t="s">
        <v>10</v>
      </c>
      <c r="C6" s="2">
        <v>2463.54</v>
      </c>
      <c r="D6" s="2">
        <v>1473.93</v>
      </c>
      <c r="E6" s="2">
        <v>-2464</v>
      </c>
      <c r="F6" s="2">
        <v>1473.47</v>
      </c>
      <c r="G6" s="2">
        <v>-990.07</v>
      </c>
    </row>
    <row r="7" spans="1:7" ht="11.25">
      <c r="A7" s="1" t="str">
        <f t="shared" si="0"/>
        <v>1122     </v>
      </c>
      <c r="B7" s="1" t="s">
        <v>11</v>
      </c>
      <c r="C7" s="2">
        <v>2463.54</v>
      </c>
      <c r="D7" s="2">
        <v>1473.93</v>
      </c>
      <c r="E7" s="2">
        <v>-2464</v>
      </c>
      <c r="F7" s="2">
        <v>1473.47</v>
      </c>
      <c r="G7" s="2">
        <v>-990.07</v>
      </c>
    </row>
    <row r="8" spans="1:7" ht="11.25">
      <c r="A8" s="1" t="str">
        <f t="shared" si="0"/>
        <v>112500001</v>
      </c>
      <c r="B8" s="1" t="s">
        <v>12</v>
      </c>
      <c r="C8" s="2"/>
      <c r="D8" s="2">
        <v>2000</v>
      </c>
      <c r="E8" s="2"/>
      <c r="F8" s="2">
        <v>2000</v>
      </c>
      <c r="G8" s="2">
        <v>2000</v>
      </c>
    </row>
    <row r="9" spans="1:7" ht="11.25">
      <c r="A9" s="1" t="str">
        <f t="shared" si="0"/>
        <v>1125     </v>
      </c>
      <c r="B9" s="1" t="s">
        <v>13</v>
      </c>
      <c r="C9" s="2"/>
      <c r="D9" s="2">
        <v>2000</v>
      </c>
      <c r="E9" s="2"/>
      <c r="F9" s="2">
        <v>2000</v>
      </c>
      <c r="G9" s="2">
        <v>2000</v>
      </c>
    </row>
    <row r="10" spans="1:7" ht="11.25">
      <c r="A10" s="1" t="str">
        <f t="shared" si="0"/>
        <v>1120     </v>
      </c>
      <c r="B10" s="1" t="s">
        <v>14</v>
      </c>
      <c r="C10" s="2">
        <v>2463.54</v>
      </c>
      <c r="D10" s="2">
        <v>3473.93</v>
      </c>
      <c r="E10" s="2">
        <v>-2464</v>
      </c>
      <c r="F10" s="2">
        <v>3473.47</v>
      </c>
      <c r="G10" s="2">
        <v>1009.93</v>
      </c>
    </row>
    <row r="11" spans="1:7" ht="11.25">
      <c r="A11" s="1" t="str">
        <f t="shared" si="0"/>
        <v>1100     </v>
      </c>
      <c r="B11" s="1" t="s">
        <v>15</v>
      </c>
      <c r="C11" s="2">
        <v>54762.25</v>
      </c>
      <c r="D11" s="2">
        <v>532396.93</v>
      </c>
      <c r="E11" s="2">
        <v>-459682.49</v>
      </c>
      <c r="F11" s="2">
        <v>127476.69</v>
      </c>
      <c r="G11" s="2">
        <v>72714.44</v>
      </c>
    </row>
    <row r="12" spans="1:7" ht="11.25">
      <c r="A12" s="1" t="str">
        <f t="shared" si="0"/>
        <v>124115111</v>
      </c>
      <c r="B12" s="1" t="s">
        <v>16</v>
      </c>
      <c r="C12" s="2">
        <v>7135.15</v>
      </c>
      <c r="D12" s="2"/>
      <c r="E12" s="2"/>
      <c r="F12" s="2">
        <v>7135.15</v>
      </c>
      <c r="G12" s="2"/>
    </row>
    <row r="13" spans="1:7" ht="11.25">
      <c r="A13" s="1" t="str">
        <f t="shared" si="0"/>
        <v>124135151</v>
      </c>
      <c r="B13" s="1" t="s">
        <v>17</v>
      </c>
      <c r="C13" s="2">
        <v>20472.84</v>
      </c>
      <c r="D13" s="2"/>
      <c r="E13" s="2"/>
      <c r="F13" s="2">
        <v>20472.84</v>
      </c>
      <c r="G13" s="2"/>
    </row>
    <row r="14" spans="1:7" ht="11.25">
      <c r="A14" s="1" t="str">
        <f t="shared" si="0"/>
        <v>124195191</v>
      </c>
      <c r="B14" s="1" t="s">
        <v>18</v>
      </c>
      <c r="C14" s="2">
        <v>5587.79</v>
      </c>
      <c r="D14" s="2"/>
      <c r="E14" s="2"/>
      <c r="F14" s="2">
        <v>5587.79</v>
      </c>
      <c r="G14" s="2"/>
    </row>
    <row r="15" spans="1:7" ht="11.25">
      <c r="A15" s="1" t="str">
        <f t="shared" si="0"/>
        <v>1241     </v>
      </c>
      <c r="B15" s="1" t="s">
        <v>19</v>
      </c>
      <c r="C15" s="2">
        <v>33195.78</v>
      </c>
      <c r="D15" s="2"/>
      <c r="E15" s="2"/>
      <c r="F15" s="2">
        <v>33195.78</v>
      </c>
      <c r="G15" s="2"/>
    </row>
    <row r="16" spans="1:7" ht="11.25">
      <c r="A16" s="1" t="str">
        <f t="shared" si="0"/>
        <v>124295291</v>
      </c>
      <c r="B16" s="1" t="s">
        <v>20</v>
      </c>
      <c r="C16" s="2">
        <v>136313.4</v>
      </c>
      <c r="D16" s="2"/>
      <c r="E16" s="2"/>
      <c r="F16" s="2">
        <v>136313.4</v>
      </c>
      <c r="G16" s="2"/>
    </row>
    <row r="17" spans="1:7" ht="11.25">
      <c r="A17" s="1" t="str">
        <f t="shared" si="0"/>
        <v>1242     </v>
      </c>
      <c r="B17" s="1" t="s">
        <v>21</v>
      </c>
      <c r="C17" s="2">
        <v>136313.4</v>
      </c>
      <c r="D17" s="2"/>
      <c r="E17" s="2"/>
      <c r="F17" s="2">
        <v>136313.4</v>
      </c>
      <c r="G17" s="2"/>
    </row>
    <row r="18" spans="1:7" ht="11.25">
      <c r="A18" s="1" t="str">
        <f t="shared" si="0"/>
        <v>124415411</v>
      </c>
      <c r="B18" s="1" t="s">
        <v>22</v>
      </c>
      <c r="C18" s="2">
        <v>201300</v>
      </c>
      <c r="D18" s="2"/>
      <c r="E18" s="2"/>
      <c r="F18" s="2">
        <v>201300</v>
      </c>
      <c r="G18" s="2"/>
    </row>
    <row r="19" spans="1:7" ht="11.25">
      <c r="A19" s="1" t="str">
        <f t="shared" si="0"/>
        <v>1244     </v>
      </c>
      <c r="B19" s="1" t="s">
        <v>23</v>
      </c>
      <c r="C19" s="2">
        <v>201300</v>
      </c>
      <c r="D19" s="2"/>
      <c r="E19" s="2"/>
      <c r="F19" s="2">
        <v>201300</v>
      </c>
      <c r="G19" s="2"/>
    </row>
    <row r="20" spans="1:7" ht="11.25">
      <c r="A20" s="1" t="str">
        <f t="shared" si="0"/>
        <v>124615611</v>
      </c>
      <c r="B20" s="1" t="s">
        <v>24</v>
      </c>
      <c r="C20" s="2">
        <v>128246.02</v>
      </c>
      <c r="D20" s="2"/>
      <c r="E20" s="2"/>
      <c r="F20" s="2">
        <v>128246.02</v>
      </c>
      <c r="G20" s="2"/>
    </row>
    <row r="21" spans="1:7" ht="11.25">
      <c r="A21" s="1" t="str">
        <f t="shared" si="0"/>
        <v>124675671</v>
      </c>
      <c r="B21" s="1" t="s">
        <v>25</v>
      </c>
      <c r="C21" s="2">
        <v>4993.6</v>
      </c>
      <c r="D21" s="2"/>
      <c r="E21" s="2"/>
      <c r="F21" s="2">
        <v>4993.6</v>
      </c>
      <c r="G21" s="2"/>
    </row>
    <row r="22" spans="1:7" ht="11.25">
      <c r="A22" s="1" t="str">
        <f t="shared" si="0"/>
        <v>1246     </v>
      </c>
      <c r="B22" s="1" t="s">
        <v>26</v>
      </c>
      <c r="C22" s="2">
        <v>133239.62</v>
      </c>
      <c r="D22" s="2"/>
      <c r="E22" s="2"/>
      <c r="F22" s="2">
        <v>133239.62</v>
      </c>
      <c r="G22" s="2"/>
    </row>
    <row r="23" spans="1:7" ht="11.25">
      <c r="A23" s="1" t="str">
        <f t="shared" si="0"/>
        <v>1240     </v>
      </c>
      <c r="B23" s="1" t="s">
        <v>27</v>
      </c>
      <c r="C23" s="2">
        <v>504048.8</v>
      </c>
      <c r="D23" s="2"/>
      <c r="E23" s="2"/>
      <c r="F23" s="2">
        <v>504048.8</v>
      </c>
      <c r="G23" s="2"/>
    </row>
    <row r="24" spans="1:7" ht="11.25">
      <c r="A24" s="1" t="str">
        <f t="shared" si="0"/>
        <v>125415971</v>
      </c>
      <c r="B24" s="1" t="s">
        <v>28</v>
      </c>
      <c r="C24" s="2">
        <v>10116.2</v>
      </c>
      <c r="D24" s="2"/>
      <c r="E24" s="2"/>
      <c r="F24" s="2">
        <v>10116.2</v>
      </c>
      <c r="G24" s="2"/>
    </row>
    <row r="25" spans="1:7" ht="11.25">
      <c r="A25" s="1" t="str">
        <f t="shared" si="0"/>
        <v>1254     </v>
      </c>
      <c r="B25" s="1" t="s">
        <v>29</v>
      </c>
      <c r="C25" s="2">
        <v>10116.2</v>
      </c>
      <c r="D25" s="2"/>
      <c r="E25" s="2"/>
      <c r="F25" s="2">
        <v>10116.2</v>
      </c>
      <c r="G25" s="2"/>
    </row>
    <row r="26" spans="1:7" ht="11.25">
      <c r="A26" s="1" t="str">
        <f t="shared" si="0"/>
        <v>1250     </v>
      </c>
      <c r="B26" s="1" t="s">
        <v>30</v>
      </c>
      <c r="C26" s="2">
        <v>10116.2</v>
      </c>
      <c r="D26" s="2"/>
      <c r="E26" s="2"/>
      <c r="F26" s="2">
        <v>10116.2</v>
      </c>
      <c r="G26" s="2"/>
    </row>
    <row r="27" spans="1:7" ht="11.25">
      <c r="A27" s="1" t="str">
        <f t="shared" si="0"/>
        <v>126305151</v>
      </c>
      <c r="B27" s="1" t="s">
        <v>31</v>
      </c>
      <c r="C27" s="2">
        <v>-12861.47</v>
      </c>
      <c r="D27" s="2"/>
      <c r="E27" s="2"/>
      <c r="F27" s="2">
        <v>-12861.47</v>
      </c>
      <c r="G27" s="2"/>
    </row>
    <row r="28" spans="1:7" ht="11.25">
      <c r="A28" s="1" t="str">
        <f t="shared" si="0"/>
        <v>126305191</v>
      </c>
      <c r="B28" s="1" t="s">
        <v>32</v>
      </c>
      <c r="C28" s="2">
        <v>-1117.56</v>
      </c>
      <c r="D28" s="2"/>
      <c r="E28" s="2"/>
      <c r="F28" s="2">
        <v>-1117.56</v>
      </c>
      <c r="G28" s="2"/>
    </row>
    <row r="29" spans="1:7" ht="11.25">
      <c r="A29" s="1" t="str">
        <f t="shared" si="0"/>
        <v>126305291</v>
      </c>
      <c r="B29" s="1" t="s">
        <v>33</v>
      </c>
      <c r="C29" s="2">
        <v>-16269.22</v>
      </c>
      <c r="D29" s="2"/>
      <c r="E29" s="2"/>
      <c r="F29" s="2">
        <v>-16269.22</v>
      </c>
      <c r="G29" s="2"/>
    </row>
    <row r="30" spans="1:7" ht="11.25">
      <c r="A30" s="1" t="str">
        <f t="shared" si="0"/>
        <v>126305411</v>
      </c>
      <c r="B30" s="1" t="s">
        <v>34</v>
      </c>
      <c r="C30" s="2">
        <v>-183300</v>
      </c>
      <c r="D30" s="2"/>
      <c r="E30" s="2"/>
      <c r="F30" s="2">
        <v>-183300</v>
      </c>
      <c r="G30" s="2"/>
    </row>
    <row r="31" spans="1:7" ht="11.25">
      <c r="A31" s="1" t="str">
        <f t="shared" si="0"/>
        <v>126305611</v>
      </c>
      <c r="B31" s="1" t="s">
        <v>35</v>
      </c>
      <c r="C31" s="2">
        <v>-6572.22</v>
      </c>
      <c r="D31" s="2"/>
      <c r="E31" s="2"/>
      <c r="F31" s="2">
        <v>-6572.22</v>
      </c>
      <c r="G31" s="2"/>
    </row>
    <row r="32" spans="1:7" ht="11.25">
      <c r="A32" s="1" t="str">
        <f t="shared" si="0"/>
        <v>126305671</v>
      </c>
      <c r="B32" s="1" t="s">
        <v>36</v>
      </c>
      <c r="C32" s="2">
        <v>-4993.6</v>
      </c>
      <c r="D32" s="2"/>
      <c r="E32" s="2"/>
      <c r="F32" s="2">
        <v>-4993.6</v>
      </c>
      <c r="G32" s="2"/>
    </row>
    <row r="33" spans="1:7" ht="11.25">
      <c r="A33" s="1" t="str">
        <f t="shared" si="0"/>
        <v>1263     </v>
      </c>
      <c r="B33" s="1" t="s">
        <v>37</v>
      </c>
      <c r="C33" s="2">
        <v>-225114.07</v>
      </c>
      <c r="D33" s="2"/>
      <c r="E33" s="2"/>
      <c r="F33" s="2">
        <v>-225114.07</v>
      </c>
      <c r="G33" s="2"/>
    </row>
    <row r="34" spans="1:7" ht="11.25">
      <c r="A34" s="1" t="str">
        <f t="shared" si="0"/>
        <v>126505971</v>
      </c>
      <c r="B34" s="1" t="s">
        <v>38</v>
      </c>
      <c r="C34" s="2">
        <v>-3565.35</v>
      </c>
      <c r="D34" s="2"/>
      <c r="E34" s="2"/>
      <c r="F34" s="2">
        <v>-3565.35</v>
      </c>
      <c r="G34" s="2"/>
    </row>
    <row r="35" spans="1:7" ht="11.25">
      <c r="A35" s="1" t="str">
        <f t="shared" si="0"/>
        <v>1265     </v>
      </c>
      <c r="B35" s="1" t="s">
        <v>39</v>
      </c>
      <c r="C35" s="2">
        <v>-3565.35</v>
      </c>
      <c r="D35" s="2"/>
      <c r="E35" s="2"/>
      <c r="F35" s="2">
        <v>-3565.35</v>
      </c>
      <c r="G35" s="2"/>
    </row>
    <row r="36" spans="1:7" ht="11.25">
      <c r="A36" s="1" t="str">
        <f t="shared" si="0"/>
        <v>1260     </v>
      </c>
      <c r="B36" s="1" t="s">
        <v>40</v>
      </c>
      <c r="C36" s="2">
        <v>-228679.42</v>
      </c>
      <c r="D36" s="2"/>
      <c r="E36" s="2"/>
      <c r="F36" s="2">
        <v>-228679.42</v>
      </c>
      <c r="G36" s="2"/>
    </row>
    <row r="37" spans="1:7" ht="11.25">
      <c r="A37" s="1" t="str">
        <f t="shared" si="0"/>
        <v>1200     </v>
      </c>
      <c r="B37" s="1" t="s">
        <v>41</v>
      </c>
      <c r="C37" s="2">
        <v>285485.58</v>
      </c>
      <c r="D37" s="2"/>
      <c r="E37" s="2"/>
      <c r="F37" s="2">
        <v>285485.58</v>
      </c>
      <c r="G37" s="2"/>
    </row>
    <row r="38" spans="1:7" ht="11.25">
      <c r="A38" s="1" t="str">
        <f t="shared" si="0"/>
        <v>1000     </v>
      </c>
      <c r="B38" s="1" t="s">
        <v>42</v>
      </c>
      <c r="C38" s="2">
        <v>340247.83</v>
      </c>
      <c r="D38" s="2">
        <v>532396.93</v>
      </c>
      <c r="E38" s="2">
        <v>-459682.49</v>
      </c>
      <c r="F38" s="2">
        <v>412962.27</v>
      </c>
      <c r="G38" s="2">
        <v>72714.44</v>
      </c>
    </row>
    <row r="39" spans="1:7" ht="11.25">
      <c r="A39" s="1" t="str">
        <f t="shared" si="0"/>
        <v>211100001</v>
      </c>
      <c r="B39" s="1" t="s">
        <v>43</v>
      </c>
      <c r="C39" s="2">
        <v>-1152.47</v>
      </c>
      <c r="D39" s="2">
        <v>128287.74</v>
      </c>
      <c r="E39" s="2">
        <v>-128287.74</v>
      </c>
      <c r="F39" s="2">
        <v>-1152.47</v>
      </c>
      <c r="G39" s="2"/>
    </row>
    <row r="40" spans="1:7" ht="11.25">
      <c r="A40" s="1" t="str">
        <f t="shared" si="0"/>
        <v>2111     </v>
      </c>
      <c r="B40" s="1" t="s">
        <v>44</v>
      </c>
      <c r="C40" s="2">
        <v>-1152.47</v>
      </c>
      <c r="D40" s="2">
        <v>128287.74</v>
      </c>
      <c r="E40" s="2">
        <v>-128287.74</v>
      </c>
      <c r="F40" s="2">
        <v>-1152.47</v>
      </c>
      <c r="G40" s="2"/>
    </row>
    <row r="41" spans="1:7" ht="11.25">
      <c r="A41" s="1" t="str">
        <f t="shared" si="0"/>
        <v>211200001</v>
      </c>
      <c r="B41" s="1" t="s">
        <v>45</v>
      </c>
      <c r="C41" s="2"/>
      <c r="D41" s="2">
        <v>48002.46</v>
      </c>
      <c r="E41" s="2">
        <v>-48002.46</v>
      </c>
      <c r="F41" s="2"/>
      <c r="G41" s="2"/>
    </row>
    <row r="42" spans="1:7" ht="11.25">
      <c r="A42" s="1" t="str">
        <f t="shared" si="0"/>
        <v>2112     </v>
      </c>
      <c r="B42" s="1" t="s">
        <v>46</v>
      </c>
      <c r="C42" s="2"/>
      <c r="D42" s="2">
        <v>48002.46</v>
      </c>
      <c r="E42" s="2">
        <v>-48002.46</v>
      </c>
      <c r="F42" s="2"/>
      <c r="G42" s="2"/>
    </row>
    <row r="43" spans="1:7" ht="11.25">
      <c r="A43" s="1" t="str">
        <f t="shared" si="0"/>
        <v>211700001</v>
      </c>
      <c r="B43" s="1" t="s">
        <v>47</v>
      </c>
      <c r="C43" s="2">
        <v>-4668.37</v>
      </c>
      <c r="D43" s="2">
        <v>4668.37</v>
      </c>
      <c r="E43" s="2">
        <v>-3688.27</v>
      </c>
      <c r="F43" s="2">
        <v>-3688.27</v>
      </c>
      <c r="G43" s="2">
        <v>980.1</v>
      </c>
    </row>
    <row r="44" spans="1:7" ht="11.25">
      <c r="A44" s="1" t="str">
        <f t="shared" si="0"/>
        <v>211700002</v>
      </c>
      <c r="B44" s="1" t="s">
        <v>48</v>
      </c>
      <c r="C44" s="2">
        <v>-11128.81</v>
      </c>
      <c r="D44" s="2">
        <v>11129</v>
      </c>
      <c r="E44" s="2">
        <v>-9422.71</v>
      </c>
      <c r="F44" s="2">
        <v>-9422.52</v>
      </c>
      <c r="G44" s="2">
        <v>1706.29</v>
      </c>
    </row>
    <row r="45" spans="1:7" ht="11.25">
      <c r="A45" s="1" t="str">
        <f t="shared" si="0"/>
        <v>211700003</v>
      </c>
      <c r="B45" s="1" t="s">
        <v>49</v>
      </c>
      <c r="C45" s="2">
        <v>0.43</v>
      </c>
      <c r="D45" s="2"/>
      <c r="E45" s="2"/>
      <c r="F45" s="2">
        <v>0.43</v>
      </c>
      <c r="G45" s="2"/>
    </row>
    <row r="46" spans="1:7" ht="11.25">
      <c r="A46" s="1" t="str">
        <f t="shared" si="0"/>
        <v>211700004</v>
      </c>
      <c r="B46" s="1" t="s">
        <v>50</v>
      </c>
      <c r="C46" s="2">
        <v>-0.29</v>
      </c>
      <c r="D46" s="2"/>
      <c r="E46" s="2"/>
      <c r="F46" s="2">
        <v>-0.29</v>
      </c>
      <c r="G46" s="2"/>
    </row>
    <row r="47" spans="1:7" ht="11.25">
      <c r="A47" s="1" t="str">
        <f t="shared" si="0"/>
        <v>211700006</v>
      </c>
      <c r="B47" s="1" t="s">
        <v>149</v>
      </c>
      <c r="C47" s="2">
        <v>-36950.96</v>
      </c>
      <c r="D47" s="2">
        <v>25881.5</v>
      </c>
      <c r="E47" s="2">
        <v>-10471</v>
      </c>
      <c r="F47" s="2">
        <v>-21540.46</v>
      </c>
      <c r="G47" s="2">
        <v>15410.5</v>
      </c>
    </row>
    <row r="48" spans="1:7" ht="11.25">
      <c r="A48" s="1" t="str">
        <f t="shared" si="0"/>
        <v>211700008</v>
      </c>
      <c r="B48" s="1" t="s">
        <v>51</v>
      </c>
      <c r="C48" s="2">
        <v>0.14</v>
      </c>
      <c r="D48" s="2"/>
      <c r="E48" s="2"/>
      <c r="F48" s="2">
        <v>0.14</v>
      </c>
      <c r="G48" s="2"/>
    </row>
    <row r="49" spans="1:7" ht="11.25">
      <c r="A49" s="1" t="str">
        <f t="shared" si="0"/>
        <v>211700009</v>
      </c>
      <c r="B49" s="1" t="s">
        <v>52</v>
      </c>
      <c r="C49" s="2">
        <v>-5831.13</v>
      </c>
      <c r="D49" s="2">
        <v>5831</v>
      </c>
      <c r="E49" s="2">
        <v>-2739.74</v>
      </c>
      <c r="F49" s="2">
        <v>-2739.87</v>
      </c>
      <c r="G49" s="2">
        <v>3091.26</v>
      </c>
    </row>
    <row r="50" spans="1:7" ht="11.25">
      <c r="A50" s="1" t="str">
        <f t="shared" si="0"/>
        <v>2117     </v>
      </c>
      <c r="B50" s="1" t="s">
        <v>53</v>
      </c>
      <c r="C50" s="2">
        <v>-58578.99</v>
      </c>
      <c r="D50" s="2">
        <v>47509.87</v>
      </c>
      <c r="E50" s="2">
        <v>-26321.72</v>
      </c>
      <c r="F50" s="2">
        <v>-37390.84</v>
      </c>
      <c r="G50" s="2">
        <v>21188.15</v>
      </c>
    </row>
    <row r="51" spans="1:7" ht="11.25">
      <c r="A51" s="1" t="str">
        <f t="shared" si="0"/>
        <v>211900001</v>
      </c>
      <c r="B51" s="1" t="s">
        <v>54</v>
      </c>
      <c r="C51" s="2">
        <v>-600</v>
      </c>
      <c r="D51" s="2">
        <v>130536.23</v>
      </c>
      <c r="E51" s="2">
        <v>-129936.23</v>
      </c>
      <c r="F51" s="2"/>
      <c r="G51" s="2">
        <v>600</v>
      </c>
    </row>
    <row r="52" spans="1:7" ht="11.25">
      <c r="A52" s="1" t="str">
        <f t="shared" si="0"/>
        <v>2119     </v>
      </c>
      <c r="B52" s="1" t="s">
        <v>55</v>
      </c>
      <c r="C52" s="2">
        <v>-600</v>
      </c>
      <c r="D52" s="2">
        <v>130536.23</v>
      </c>
      <c r="E52" s="2">
        <v>-129936.23</v>
      </c>
      <c r="F52" s="2"/>
      <c r="G52" s="2">
        <v>600</v>
      </c>
    </row>
    <row r="53" spans="1:7" ht="11.25">
      <c r="A53" s="1" t="str">
        <f t="shared" si="0"/>
        <v>2110     </v>
      </c>
      <c r="B53" s="1" t="s">
        <v>56</v>
      </c>
      <c r="C53" s="2">
        <v>-60331.46</v>
      </c>
      <c r="D53" s="2">
        <v>354336.3</v>
      </c>
      <c r="E53" s="2">
        <v>-332548.15</v>
      </c>
      <c r="F53" s="2">
        <v>-38543.31</v>
      </c>
      <c r="G53" s="2">
        <v>21788.15</v>
      </c>
    </row>
    <row r="54" spans="1:7" ht="11.25">
      <c r="A54" s="1" t="str">
        <f t="shared" si="0"/>
        <v>2100     </v>
      </c>
      <c r="B54" s="1" t="s">
        <v>57</v>
      </c>
      <c r="C54" s="2">
        <v>-60331.46</v>
      </c>
      <c r="D54" s="2">
        <v>354336.3</v>
      </c>
      <c r="E54" s="2">
        <v>-332548.15</v>
      </c>
      <c r="F54" s="2">
        <v>-38543.31</v>
      </c>
      <c r="G54" s="2">
        <v>21788.15</v>
      </c>
    </row>
    <row r="55" spans="1:7" ht="11.25">
      <c r="A55" s="1" t="str">
        <f t="shared" si="0"/>
        <v>2000     </v>
      </c>
      <c r="B55" s="1" t="s">
        <v>58</v>
      </c>
      <c r="C55" s="2">
        <v>-60331.46</v>
      </c>
      <c r="D55" s="2">
        <v>354336.3</v>
      </c>
      <c r="E55" s="2">
        <v>-332548.15</v>
      </c>
      <c r="F55" s="2">
        <v>-38543.31</v>
      </c>
      <c r="G55" s="2">
        <v>21788.15</v>
      </c>
    </row>
    <row r="56" spans="1:7" ht="11.25">
      <c r="A56" s="1" t="str">
        <f t="shared" si="0"/>
        <v>311000001</v>
      </c>
      <c r="B56" s="1" t="s">
        <v>59</v>
      </c>
      <c r="C56" s="2">
        <v>1361.97</v>
      </c>
      <c r="D56" s="2"/>
      <c r="E56" s="2"/>
      <c r="F56" s="2">
        <v>1361.97</v>
      </c>
      <c r="G56" s="2"/>
    </row>
    <row r="57" spans="1:7" ht="11.25">
      <c r="A57" s="1" t="str">
        <f t="shared" si="0"/>
        <v>311009999</v>
      </c>
      <c r="B57" s="1" t="s">
        <v>60</v>
      </c>
      <c r="C57" s="2">
        <v>15248.46</v>
      </c>
      <c r="D57" s="2"/>
      <c r="E57" s="2"/>
      <c r="F57" s="2">
        <v>15248.46</v>
      </c>
      <c r="G57" s="2"/>
    </row>
    <row r="58" spans="1:7" ht="11.25">
      <c r="A58" s="1" t="str">
        <f t="shared" si="0"/>
        <v>3110     </v>
      </c>
      <c r="B58" s="1" t="s">
        <v>61</v>
      </c>
      <c r="C58" s="2">
        <v>16610.43</v>
      </c>
      <c r="D58" s="2"/>
      <c r="E58" s="2"/>
      <c r="F58" s="2">
        <v>16610.43</v>
      </c>
      <c r="G58" s="2"/>
    </row>
    <row r="59" spans="1:7" ht="11.25">
      <c r="A59" s="1" t="str">
        <f t="shared" si="0"/>
        <v>3110     </v>
      </c>
      <c r="B59" s="1" t="s">
        <v>61</v>
      </c>
      <c r="C59" s="2">
        <v>16610.43</v>
      </c>
      <c r="D59" s="2"/>
      <c r="E59" s="2"/>
      <c r="F59" s="2">
        <v>16610.43</v>
      </c>
      <c r="G59" s="2"/>
    </row>
    <row r="60" spans="1:7" ht="11.25">
      <c r="A60" s="1" t="str">
        <f t="shared" si="0"/>
        <v>3100     </v>
      </c>
      <c r="B60" s="1" t="s">
        <v>62</v>
      </c>
      <c r="C60" s="2">
        <v>16610.43</v>
      </c>
      <c r="D60" s="2"/>
      <c r="E60" s="2"/>
      <c r="F60" s="2">
        <v>16610.43</v>
      </c>
      <c r="G60" s="2"/>
    </row>
    <row r="61" spans="1:7" ht="11.25">
      <c r="A61" s="1" t="str">
        <f t="shared" si="0"/>
        <v>3210     </v>
      </c>
      <c r="B61" s="1" t="s">
        <v>63</v>
      </c>
      <c r="C61" s="2">
        <v>10979.85</v>
      </c>
      <c r="D61" s="2">
        <v>455446.72</v>
      </c>
      <c r="E61" s="2">
        <v>-560929.16</v>
      </c>
      <c r="F61" s="2">
        <v>-94502.59</v>
      </c>
      <c r="G61" s="2">
        <v>-105482.44</v>
      </c>
    </row>
    <row r="62" spans="1:7" ht="11.25">
      <c r="A62" s="1" t="str">
        <f t="shared" si="0"/>
        <v>3210     </v>
      </c>
      <c r="B62" s="1" t="s">
        <v>63</v>
      </c>
      <c r="C62" s="2">
        <v>10979.85</v>
      </c>
      <c r="D62" s="2">
        <v>455446.72</v>
      </c>
      <c r="E62" s="2">
        <v>-560929.16</v>
      </c>
      <c r="F62" s="2">
        <v>-94502.59</v>
      </c>
      <c r="G62" s="2">
        <v>-105482.44</v>
      </c>
    </row>
    <row r="63" spans="1:7" ht="11.25">
      <c r="A63" s="1" t="str">
        <f t="shared" si="0"/>
        <v>322000001</v>
      </c>
      <c r="B63" s="1" t="s">
        <v>64</v>
      </c>
      <c r="C63" s="2">
        <v>-648985.2</v>
      </c>
      <c r="D63" s="2"/>
      <c r="E63" s="2"/>
      <c r="F63" s="2">
        <v>-648985.2</v>
      </c>
      <c r="G63" s="2"/>
    </row>
    <row r="64" spans="1:7" ht="11.25">
      <c r="A64" s="1" t="str">
        <f t="shared" si="0"/>
        <v>322000002</v>
      </c>
      <c r="B64" s="1" t="s">
        <v>65</v>
      </c>
      <c r="C64" s="2">
        <v>-280876</v>
      </c>
      <c r="D64" s="2"/>
      <c r="E64" s="2"/>
      <c r="F64" s="2">
        <v>-280876</v>
      </c>
      <c r="G64" s="2"/>
    </row>
    <row r="65" spans="1:7" ht="11.25">
      <c r="A65" s="1" t="str">
        <f t="shared" si="0"/>
        <v>322000003</v>
      </c>
      <c r="B65" s="1" t="s">
        <v>66</v>
      </c>
      <c r="C65" s="2">
        <v>-218941.81</v>
      </c>
      <c r="D65" s="2"/>
      <c r="E65" s="2"/>
      <c r="F65" s="2">
        <v>-218941.81</v>
      </c>
      <c r="G65" s="2"/>
    </row>
    <row r="66" spans="1:7" ht="11.25">
      <c r="A66" s="1" t="str">
        <f t="shared" si="0"/>
        <v>322000004</v>
      </c>
      <c r="B66" s="1" t="s">
        <v>67</v>
      </c>
      <c r="C66" s="2">
        <v>-218454.55</v>
      </c>
      <c r="D66" s="2"/>
      <c r="E66" s="2"/>
      <c r="F66" s="2">
        <v>-218454.55</v>
      </c>
      <c r="G66" s="2"/>
    </row>
    <row r="67" spans="1:7" ht="11.25">
      <c r="A67" s="1" t="str">
        <f t="shared" si="0"/>
        <v>322000005</v>
      </c>
      <c r="B67" s="1" t="s">
        <v>68</v>
      </c>
      <c r="C67" s="2">
        <v>290123.89</v>
      </c>
      <c r="D67" s="2"/>
      <c r="E67" s="2"/>
      <c r="F67" s="2">
        <v>290123.89</v>
      </c>
      <c r="G67" s="2"/>
    </row>
    <row r="68" spans="1:7" ht="11.25">
      <c r="A68" s="1" t="str">
        <f aca="true" t="shared" si="1" ref="A68:A131">MID(B68,1,9)</f>
        <v>322000006</v>
      </c>
      <c r="B68" s="1" t="s">
        <v>69</v>
      </c>
      <c r="C68" s="2">
        <v>769627.02</v>
      </c>
      <c r="D68" s="2"/>
      <c r="E68" s="2"/>
      <c r="F68" s="2">
        <v>769627.02</v>
      </c>
      <c r="G68" s="2"/>
    </row>
    <row r="69" spans="1:7" ht="11.25">
      <c r="A69" s="1" t="str">
        <f t="shared" si="1"/>
        <v>322000007</v>
      </c>
      <c r="B69" s="1" t="s">
        <v>70</v>
      </c>
      <c r="C69" s="2"/>
      <c r="D69" s="2">
        <v>10979.85</v>
      </c>
      <c r="E69" s="2"/>
      <c r="F69" s="2">
        <v>10979.85</v>
      </c>
      <c r="G69" s="2">
        <v>10979.85</v>
      </c>
    </row>
    <row r="70" spans="1:7" ht="11.25">
      <c r="A70" s="1" t="str">
        <f t="shared" si="1"/>
        <v>3220     </v>
      </c>
      <c r="B70" s="1" t="s">
        <v>71</v>
      </c>
      <c r="C70" s="2">
        <v>-307506.65</v>
      </c>
      <c r="D70" s="2">
        <v>10979.85</v>
      </c>
      <c r="E70" s="2"/>
      <c r="F70" s="2">
        <v>-296526.8</v>
      </c>
      <c r="G70" s="2">
        <v>10979.85</v>
      </c>
    </row>
    <row r="71" spans="1:7" ht="11.25">
      <c r="A71" s="1" t="str">
        <f t="shared" si="1"/>
        <v>3220     </v>
      </c>
      <c r="B71" s="1" t="s">
        <v>71</v>
      </c>
      <c r="C71" s="2">
        <v>-307506.65</v>
      </c>
      <c r="D71" s="2">
        <v>10979.85</v>
      </c>
      <c r="E71" s="2"/>
      <c r="F71" s="2">
        <v>-296526.8</v>
      </c>
      <c r="G71" s="2">
        <v>10979.85</v>
      </c>
    </row>
    <row r="72" spans="1:7" ht="11.25">
      <c r="A72" s="1" t="str">
        <f t="shared" si="1"/>
        <v>3200     </v>
      </c>
      <c r="B72" s="1" t="s">
        <v>72</v>
      </c>
      <c r="C72" s="2">
        <v>-296526.8</v>
      </c>
      <c r="D72" s="2">
        <v>466426.57</v>
      </c>
      <c r="E72" s="2">
        <v>-560929.16</v>
      </c>
      <c r="F72" s="2">
        <v>-391029.39</v>
      </c>
      <c r="G72" s="2">
        <v>-94502.59</v>
      </c>
    </row>
    <row r="73" spans="1:7" ht="11.25">
      <c r="A73" s="1" t="str">
        <f t="shared" si="1"/>
        <v>3000     </v>
      </c>
      <c r="B73" s="1" t="s">
        <v>168</v>
      </c>
      <c r="C73" s="2">
        <v>-279916.37</v>
      </c>
      <c r="D73" s="2">
        <v>466426.57</v>
      </c>
      <c r="E73" s="2">
        <v>-560929.16</v>
      </c>
      <c r="F73" s="2">
        <v>-374418.96</v>
      </c>
      <c r="G73" s="2">
        <v>-94502.59</v>
      </c>
    </row>
    <row r="74" spans="1:7" ht="11.25">
      <c r="A74" s="1" t="str">
        <f t="shared" si="1"/>
        <v>         </v>
      </c>
      <c r="B74" s="1" t="s">
        <v>73</v>
      </c>
      <c r="C74" s="2"/>
      <c r="D74" s="2">
        <v>1353159.8</v>
      </c>
      <c r="E74" s="2">
        <v>-1353159.8</v>
      </c>
      <c r="F74" s="2"/>
      <c r="G74" s="2"/>
    </row>
    <row r="75" spans="1:7" ht="11.25">
      <c r="A75" s="1" t="str">
        <f t="shared" si="1"/>
        <v>416900901</v>
      </c>
      <c r="B75" s="1" t="s">
        <v>74</v>
      </c>
      <c r="C75" s="2"/>
      <c r="D75" s="2"/>
      <c r="E75" s="2">
        <v>-280</v>
      </c>
      <c r="F75" s="2">
        <v>-280</v>
      </c>
      <c r="G75" s="2">
        <v>-280</v>
      </c>
    </row>
    <row r="76" spans="1:7" ht="11.25">
      <c r="A76" s="1" t="str">
        <f t="shared" si="1"/>
        <v>4169     </v>
      </c>
      <c r="B76" s="1" t="s">
        <v>75</v>
      </c>
      <c r="C76" s="2"/>
      <c r="D76" s="2"/>
      <c r="E76" s="2">
        <v>-280</v>
      </c>
      <c r="F76" s="2">
        <v>-280</v>
      </c>
      <c r="G76" s="2">
        <v>-280</v>
      </c>
    </row>
    <row r="77" spans="1:7" ht="11.25">
      <c r="A77" s="1" t="str">
        <f t="shared" si="1"/>
        <v>4160     </v>
      </c>
      <c r="B77" s="1" t="s">
        <v>76</v>
      </c>
      <c r="C77" s="2"/>
      <c r="D77" s="2"/>
      <c r="E77" s="2">
        <v>-280</v>
      </c>
      <c r="F77" s="2">
        <v>-280</v>
      </c>
      <c r="G77" s="2">
        <v>-280</v>
      </c>
    </row>
    <row r="78" spans="1:7" ht="11.25">
      <c r="A78" s="1" t="str">
        <f t="shared" si="1"/>
        <v>417307101</v>
      </c>
      <c r="B78" s="1" t="s">
        <v>77</v>
      </c>
      <c r="C78" s="2"/>
      <c r="D78" s="2"/>
      <c r="E78" s="2">
        <v>-107400</v>
      </c>
      <c r="F78" s="2">
        <v>-107400</v>
      </c>
      <c r="G78" s="2">
        <v>-107400</v>
      </c>
    </row>
    <row r="79" spans="1:7" ht="11.25">
      <c r="A79" s="1" t="str">
        <f t="shared" si="1"/>
        <v>417307104</v>
      </c>
      <c r="B79" s="1" t="s">
        <v>78</v>
      </c>
      <c r="C79" s="2"/>
      <c r="D79" s="2"/>
      <c r="E79" s="2">
        <v>-4100</v>
      </c>
      <c r="F79" s="2">
        <v>-4100</v>
      </c>
      <c r="G79" s="2">
        <v>-4100</v>
      </c>
    </row>
    <row r="80" spans="1:7" ht="11.25">
      <c r="A80" s="1" t="str">
        <f t="shared" si="1"/>
        <v>417307105</v>
      </c>
      <c r="B80" s="1" t="s">
        <v>167</v>
      </c>
      <c r="C80" s="2"/>
      <c r="D80" s="2"/>
      <c r="E80" s="2">
        <v>-7960</v>
      </c>
      <c r="F80" s="2">
        <v>-7960</v>
      </c>
      <c r="G80" s="2">
        <v>-7960</v>
      </c>
    </row>
    <row r="81" spans="1:7" ht="11.25">
      <c r="A81" s="1" t="str">
        <f t="shared" si="1"/>
        <v>417307110</v>
      </c>
      <c r="B81" s="1" t="s">
        <v>166</v>
      </c>
      <c r="C81" s="2"/>
      <c r="D81" s="2"/>
      <c r="E81" s="2">
        <v>-4000</v>
      </c>
      <c r="F81" s="2">
        <v>-4000</v>
      </c>
      <c r="G81" s="2">
        <v>-4000</v>
      </c>
    </row>
    <row r="82" spans="1:7" ht="11.25">
      <c r="A82" s="1" t="str">
        <f t="shared" si="1"/>
        <v>417307111</v>
      </c>
      <c r="B82" s="1" t="s">
        <v>79</v>
      </c>
      <c r="C82" s="2"/>
      <c r="D82" s="2"/>
      <c r="E82" s="2">
        <v>-3840</v>
      </c>
      <c r="F82" s="2">
        <v>-3840</v>
      </c>
      <c r="G82" s="2">
        <v>-3840</v>
      </c>
    </row>
    <row r="83" spans="1:7" ht="11.25">
      <c r="A83" s="1" t="str">
        <f t="shared" si="1"/>
        <v>417307112</v>
      </c>
      <c r="B83" s="1" t="s">
        <v>80</v>
      </c>
      <c r="C83" s="2"/>
      <c r="D83" s="2"/>
      <c r="E83" s="2">
        <v>-2520</v>
      </c>
      <c r="F83" s="2">
        <v>-2520</v>
      </c>
      <c r="G83" s="2">
        <v>-2520</v>
      </c>
    </row>
    <row r="84" spans="1:7" ht="11.25">
      <c r="A84" s="1" t="str">
        <f t="shared" si="1"/>
        <v>417307116</v>
      </c>
      <c r="B84" s="1" t="s">
        <v>81</v>
      </c>
      <c r="C84" s="2"/>
      <c r="D84" s="2"/>
      <c r="E84" s="2">
        <v>-3500</v>
      </c>
      <c r="F84" s="2">
        <v>-3500</v>
      </c>
      <c r="G84" s="2">
        <v>-3500</v>
      </c>
    </row>
    <row r="85" spans="1:7" ht="11.25">
      <c r="A85" s="1" t="str">
        <f t="shared" si="1"/>
        <v>417307117</v>
      </c>
      <c r="B85" s="1" t="s">
        <v>82</v>
      </c>
      <c r="C85" s="2"/>
      <c r="D85" s="2"/>
      <c r="E85" s="2">
        <v>-25720</v>
      </c>
      <c r="F85" s="2">
        <v>-25720</v>
      </c>
      <c r="G85" s="2">
        <v>-25720</v>
      </c>
    </row>
    <row r="86" spans="1:7" ht="11.25">
      <c r="A86" s="1" t="str">
        <f t="shared" si="1"/>
        <v>417307119</v>
      </c>
      <c r="B86" s="1" t="s">
        <v>83</v>
      </c>
      <c r="C86" s="2"/>
      <c r="D86" s="2"/>
      <c r="E86" s="2">
        <v>-10320</v>
      </c>
      <c r="F86" s="2">
        <v>-10320</v>
      </c>
      <c r="G86" s="2">
        <v>-10320</v>
      </c>
    </row>
    <row r="87" spans="1:7" ht="11.25">
      <c r="A87" s="1" t="str">
        <f t="shared" si="1"/>
        <v>417307120</v>
      </c>
      <c r="B87" s="1" t="s">
        <v>84</v>
      </c>
      <c r="C87" s="2"/>
      <c r="D87" s="2"/>
      <c r="E87" s="2">
        <v>-700</v>
      </c>
      <c r="F87" s="2">
        <v>-700</v>
      </c>
      <c r="G87" s="2">
        <v>-700</v>
      </c>
    </row>
    <row r="88" spans="1:7" ht="11.25">
      <c r="A88" s="1" t="str">
        <f t="shared" si="1"/>
        <v>417307124</v>
      </c>
      <c r="B88" s="1" t="s">
        <v>85</v>
      </c>
      <c r="C88" s="2"/>
      <c r="D88" s="2"/>
      <c r="E88" s="2">
        <v>-1856</v>
      </c>
      <c r="F88" s="2">
        <v>-1856</v>
      </c>
      <c r="G88" s="2">
        <v>-1856</v>
      </c>
    </row>
    <row r="89" spans="1:7" ht="11.25">
      <c r="A89" s="1" t="str">
        <f t="shared" si="1"/>
        <v>417307125</v>
      </c>
      <c r="B89" s="1" t="s">
        <v>165</v>
      </c>
      <c r="C89" s="2"/>
      <c r="D89" s="2"/>
      <c r="E89" s="2">
        <v>-800</v>
      </c>
      <c r="F89" s="2">
        <v>-800</v>
      </c>
      <c r="G89" s="2">
        <v>-800</v>
      </c>
    </row>
    <row r="90" spans="1:7" ht="11.25">
      <c r="A90" s="1" t="str">
        <f t="shared" si="1"/>
        <v>417307127</v>
      </c>
      <c r="B90" s="1" t="s">
        <v>86</v>
      </c>
      <c r="C90" s="2"/>
      <c r="D90" s="2"/>
      <c r="E90" s="2">
        <v>-1352</v>
      </c>
      <c r="F90" s="2">
        <v>-1352</v>
      </c>
      <c r="G90" s="2">
        <v>-1352</v>
      </c>
    </row>
    <row r="91" spans="1:7" ht="11.25">
      <c r="A91" s="1" t="str">
        <f t="shared" si="1"/>
        <v>417307128</v>
      </c>
      <c r="B91" s="1" t="s">
        <v>87</v>
      </c>
      <c r="C91" s="2"/>
      <c r="D91" s="2"/>
      <c r="E91" s="2">
        <v>-800</v>
      </c>
      <c r="F91" s="2">
        <v>-800</v>
      </c>
      <c r="G91" s="2">
        <v>-800</v>
      </c>
    </row>
    <row r="92" spans="1:7" ht="11.25">
      <c r="A92" s="1" t="str">
        <f t="shared" si="1"/>
        <v>417307129</v>
      </c>
      <c r="B92" s="1" t="s">
        <v>88</v>
      </c>
      <c r="C92" s="2"/>
      <c r="D92" s="2"/>
      <c r="E92" s="2">
        <v>-800</v>
      </c>
      <c r="F92" s="2">
        <v>-800</v>
      </c>
      <c r="G92" s="2">
        <v>-800</v>
      </c>
    </row>
    <row r="93" spans="1:7" ht="11.25">
      <c r="A93" s="1" t="str">
        <f t="shared" si="1"/>
        <v>417307130</v>
      </c>
      <c r="B93" s="1" t="s">
        <v>89</v>
      </c>
      <c r="C93" s="2"/>
      <c r="D93" s="2"/>
      <c r="E93" s="2">
        <v>-800</v>
      </c>
      <c r="F93" s="2">
        <v>-800</v>
      </c>
      <c r="G93" s="2">
        <v>-800</v>
      </c>
    </row>
    <row r="94" spans="1:7" ht="11.25">
      <c r="A94" s="1" t="str">
        <f t="shared" si="1"/>
        <v>417307133</v>
      </c>
      <c r="B94" s="1" t="s">
        <v>90</v>
      </c>
      <c r="C94" s="2"/>
      <c r="D94" s="2"/>
      <c r="E94" s="2">
        <v>-6030</v>
      </c>
      <c r="F94" s="2">
        <v>-6030</v>
      </c>
      <c r="G94" s="2">
        <v>-6030</v>
      </c>
    </row>
    <row r="95" spans="1:7" ht="11.25">
      <c r="A95" s="1" t="str">
        <f t="shared" si="1"/>
        <v>417307134</v>
      </c>
      <c r="B95" s="1" t="s">
        <v>91</v>
      </c>
      <c r="C95" s="2"/>
      <c r="D95" s="2"/>
      <c r="E95" s="2">
        <v>-2940</v>
      </c>
      <c r="F95" s="2">
        <v>-2940</v>
      </c>
      <c r="G95" s="2">
        <v>-2940</v>
      </c>
    </row>
    <row r="96" spans="1:7" ht="11.25">
      <c r="A96" s="1" t="str">
        <f t="shared" si="1"/>
        <v>417307135</v>
      </c>
      <c r="B96" s="1" t="s">
        <v>92</v>
      </c>
      <c r="C96" s="2"/>
      <c r="D96" s="2"/>
      <c r="E96" s="2">
        <v>-17200</v>
      </c>
      <c r="F96" s="2">
        <v>-17200</v>
      </c>
      <c r="G96" s="2">
        <v>-17200</v>
      </c>
    </row>
    <row r="97" spans="1:7" ht="11.25">
      <c r="A97" s="1" t="str">
        <f t="shared" si="1"/>
        <v>417307136</v>
      </c>
      <c r="B97" s="1" t="s">
        <v>93</v>
      </c>
      <c r="C97" s="2"/>
      <c r="D97" s="2"/>
      <c r="E97" s="2">
        <v>-5700</v>
      </c>
      <c r="F97" s="2">
        <v>-5700</v>
      </c>
      <c r="G97" s="2">
        <v>-5700</v>
      </c>
    </row>
    <row r="98" spans="1:7" ht="11.25">
      <c r="A98" s="1" t="str">
        <f t="shared" si="1"/>
        <v>417307139</v>
      </c>
      <c r="B98" s="1" t="s">
        <v>94</v>
      </c>
      <c r="C98" s="2"/>
      <c r="D98" s="2"/>
      <c r="E98" s="2">
        <v>-1920</v>
      </c>
      <c r="F98" s="2">
        <v>-1920</v>
      </c>
      <c r="G98" s="2">
        <v>-1920</v>
      </c>
    </row>
    <row r="99" spans="1:7" ht="11.25">
      <c r="A99" s="1" t="str">
        <f t="shared" si="1"/>
        <v>417307140</v>
      </c>
      <c r="B99" s="1" t="s">
        <v>95</v>
      </c>
      <c r="C99" s="2"/>
      <c r="D99" s="2"/>
      <c r="E99" s="2">
        <v>-7680</v>
      </c>
      <c r="F99" s="2">
        <v>-7680</v>
      </c>
      <c r="G99" s="2">
        <v>-7680</v>
      </c>
    </row>
    <row r="100" spans="1:7" ht="11.25">
      <c r="A100" s="1" t="str">
        <f t="shared" si="1"/>
        <v>417307145</v>
      </c>
      <c r="B100" s="1" t="s">
        <v>96</v>
      </c>
      <c r="C100" s="2"/>
      <c r="D100" s="2"/>
      <c r="E100" s="2">
        <v>-5160</v>
      </c>
      <c r="F100" s="2">
        <v>-5160</v>
      </c>
      <c r="G100" s="2">
        <v>-5160</v>
      </c>
    </row>
    <row r="101" spans="1:7" ht="11.25">
      <c r="A101" s="1" t="str">
        <f t="shared" si="1"/>
        <v>417307152</v>
      </c>
      <c r="B101" s="1" t="s">
        <v>97</v>
      </c>
      <c r="C101" s="2"/>
      <c r="D101" s="2"/>
      <c r="E101" s="2">
        <v>-2245</v>
      </c>
      <c r="F101" s="2">
        <v>-2245</v>
      </c>
      <c r="G101" s="2">
        <v>-2245</v>
      </c>
    </row>
    <row r="102" spans="1:7" ht="11.25">
      <c r="A102" s="1" t="str">
        <f t="shared" si="1"/>
        <v>417307154</v>
      </c>
      <c r="B102" s="1" t="s">
        <v>98</v>
      </c>
      <c r="C102" s="2"/>
      <c r="D102" s="2"/>
      <c r="E102" s="2">
        <v>-1000</v>
      </c>
      <c r="F102" s="2">
        <v>-1000</v>
      </c>
      <c r="G102" s="2">
        <v>-1000</v>
      </c>
    </row>
    <row r="103" spans="1:7" ht="11.25">
      <c r="A103" s="1" t="str">
        <f t="shared" si="1"/>
        <v>417307155</v>
      </c>
      <c r="B103" s="1" t="s">
        <v>99</v>
      </c>
      <c r="C103" s="2"/>
      <c r="D103" s="2"/>
      <c r="E103" s="2">
        <v>-800</v>
      </c>
      <c r="F103" s="2">
        <v>-800</v>
      </c>
      <c r="G103" s="2">
        <v>-800</v>
      </c>
    </row>
    <row r="104" spans="1:7" ht="11.25">
      <c r="A104" s="1" t="str">
        <f t="shared" si="1"/>
        <v>417307158</v>
      </c>
      <c r="B104" s="1" t="s">
        <v>100</v>
      </c>
      <c r="C104" s="2"/>
      <c r="D104" s="2"/>
      <c r="E104" s="2">
        <v>-1500</v>
      </c>
      <c r="F104" s="2">
        <v>-1500</v>
      </c>
      <c r="G104" s="2">
        <v>-1500</v>
      </c>
    </row>
    <row r="105" spans="1:7" ht="11.25">
      <c r="A105" s="1" t="str">
        <f t="shared" si="1"/>
        <v>4173     </v>
      </c>
      <c r="B105" s="1" t="s">
        <v>101</v>
      </c>
      <c r="C105" s="2"/>
      <c r="D105" s="2"/>
      <c r="E105" s="2">
        <v>-228643</v>
      </c>
      <c r="F105" s="2">
        <v>-228643</v>
      </c>
      <c r="G105" s="2">
        <v>-228643</v>
      </c>
    </row>
    <row r="106" spans="1:7" ht="11.25">
      <c r="A106" s="1" t="str">
        <f t="shared" si="1"/>
        <v>4170     </v>
      </c>
      <c r="B106" s="1" t="s">
        <v>102</v>
      </c>
      <c r="C106" s="2"/>
      <c r="D106" s="2"/>
      <c r="E106" s="2">
        <v>-228643</v>
      </c>
      <c r="F106" s="2">
        <v>-228643</v>
      </c>
      <c r="G106" s="2">
        <v>-228643</v>
      </c>
    </row>
    <row r="107" spans="1:7" ht="11.25">
      <c r="A107" s="1" t="str">
        <f t="shared" si="1"/>
        <v>4100     </v>
      </c>
      <c r="B107" s="1" t="s">
        <v>103</v>
      </c>
      <c r="C107" s="2"/>
      <c r="D107" s="2"/>
      <c r="E107" s="2">
        <v>-228923</v>
      </c>
      <c r="F107" s="2">
        <v>-228923</v>
      </c>
      <c r="G107" s="2">
        <v>-228923</v>
      </c>
    </row>
    <row r="108" spans="1:7" ht="11.25">
      <c r="A108" s="1" t="str">
        <f t="shared" si="1"/>
        <v>422109001</v>
      </c>
      <c r="B108" s="1" t="s">
        <v>104</v>
      </c>
      <c r="C108" s="2"/>
      <c r="D108" s="2"/>
      <c r="E108" s="2">
        <v>-150000</v>
      </c>
      <c r="F108" s="2">
        <v>-150000</v>
      </c>
      <c r="G108" s="2">
        <v>-150000</v>
      </c>
    </row>
    <row r="109" spans="1:7" ht="11.25">
      <c r="A109" s="1" t="str">
        <f t="shared" si="1"/>
        <v>422109101</v>
      </c>
      <c r="B109" s="1" t="s">
        <v>105</v>
      </c>
      <c r="C109" s="2"/>
      <c r="D109" s="2">
        <v>150000</v>
      </c>
      <c r="E109" s="2">
        <v>-150000</v>
      </c>
      <c r="F109" s="2"/>
      <c r="G109" s="2"/>
    </row>
    <row r="110" spans="1:7" ht="11.25">
      <c r="A110" s="1" t="str">
        <f t="shared" si="1"/>
        <v>4221     </v>
      </c>
      <c r="B110" s="1" t="s">
        <v>106</v>
      </c>
      <c r="C110" s="2"/>
      <c r="D110" s="2">
        <v>150000</v>
      </c>
      <c r="E110" s="2">
        <v>-300000</v>
      </c>
      <c r="F110" s="2">
        <v>-150000</v>
      </c>
      <c r="G110" s="2">
        <v>-150000</v>
      </c>
    </row>
    <row r="111" spans="1:7" ht="11.25">
      <c r="A111" s="1" t="str">
        <f t="shared" si="1"/>
        <v>4220     </v>
      </c>
      <c r="B111" s="1" t="s">
        <v>107</v>
      </c>
      <c r="C111" s="2"/>
      <c r="D111" s="2">
        <v>150000</v>
      </c>
      <c r="E111" s="2">
        <v>-300000</v>
      </c>
      <c r="F111" s="2">
        <v>-150000</v>
      </c>
      <c r="G111" s="2">
        <v>-150000</v>
      </c>
    </row>
    <row r="112" spans="1:7" ht="11.25">
      <c r="A112" s="1" t="str">
        <f t="shared" si="1"/>
        <v>4200     </v>
      </c>
      <c r="B112" s="1" t="s">
        <v>108</v>
      </c>
      <c r="C112" s="2"/>
      <c r="D112" s="2">
        <v>150000</v>
      </c>
      <c r="E112" s="2">
        <v>-300000</v>
      </c>
      <c r="F112" s="2">
        <v>-150000</v>
      </c>
      <c r="G112" s="2">
        <v>-150000</v>
      </c>
    </row>
    <row r="113" spans="1:7" ht="11.25">
      <c r="A113" s="1" t="str">
        <f t="shared" si="1"/>
        <v>4000     </v>
      </c>
      <c r="B113" s="1" t="s">
        <v>109</v>
      </c>
      <c r="C113" s="2"/>
      <c r="D113" s="2">
        <v>150000</v>
      </c>
      <c r="E113" s="2">
        <v>-528923</v>
      </c>
      <c r="F113" s="2">
        <v>-378923</v>
      </c>
      <c r="G113" s="2">
        <v>-378923</v>
      </c>
    </row>
    <row r="114" spans="1:7" ht="11.25">
      <c r="A114" s="1" t="str">
        <f t="shared" si="1"/>
        <v>511101131</v>
      </c>
      <c r="B114" s="1" t="s">
        <v>110</v>
      </c>
      <c r="C114" s="2"/>
      <c r="D114" s="2">
        <v>139424.18</v>
      </c>
      <c r="E114" s="2"/>
      <c r="F114" s="2">
        <v>139424.18</v>
      </c>
      <c r="G114" s="2">
        <v>139424.18</v>
      </c>
    </row>
    <row r="115" spans="1:7" ht="11.25">
      <c r="A115" s="1" t="str">
        <f t="shared" si="1"/>
        <v>5111     </v>
      </c>
      <c r="B115" s="1" t="s">
        <v>150</v>
      </c>
      <c r="C115" s="2"/>
      <c r="D115" s="2">
        <v>139424.18</v>
      </c>
      <c r="E115" s="2"/>
      <c r="F115" s="2">
        <v>139424.18</v>
      </c>
      <c r="G115" s="2">
        <v>139424.18</v>
      </c>
    </row>
    <row r="116" spans="1:7" ht="11.25">
      <c r="A116" s="1" t="str">
        <f t="shared" si="1"/>
        <v>511201212</v>
      </c>
      <c r="B116" s="1" t="s">
        <v>111</v>
      </c>
      <c r="C116" s="2"/>
      <c r="D116" s="2">
        <v>36675.69</v>
      </c>
      <c r="E116" s="2"/>
      <c r="F116" s="2">
        <v>36675.69</v>
      </c>
      <c r="G116" s="2">
        <v>36675.69</v>
      </c>
    </row>
    <row r="117" spans="1:7" ht="11.25">
      <c r="A117" s="1" t="str">
        <f t="shared" si="1"/>
        <v>5112     </v>
      </c>
      <c r="B117" s="1" t="s">
        <v>151</v>
      </c>
      <c r="C117" s="2"/>
      <c r="D117" s="2">
        <v>36675.69</v>
      </c>
      <c r="E117" s="2"/>
      <c r="F117" s="2">
        <v>36675.69</v>
      </c>
      <c r="G117" s="2">
        <v>36675.69</v>
      </c>
    </row>
    <row r="118" spans="1:7" ht="11.25">
      <c r="A118" s="1" t="str">
        <f t="shared" si="1"/>
        <v>511301312</v>
      </c>
      <c r="B118" s="1" t="s">
        <v>112</v>
      </c>
      <c r="C118" s="2"/>
      <c r="D118" s="2">
        <v>1752.96</v>
      </c>
      <c r="E118" s="2"/>
      <c r="F118" s="2">
        <v>1752.96</v>
      </c>
      <c r="G118" s="2">
        <v>1752.96</v>
      </c>
    </row>
    <row r="119" spans="1:7" ht="11.25">
      <c r="A119" s="1" t="str">
        <f t="shared" si="1"/>
        <v>511301321</v>
      </c>
      <c r="B119" s="1" t="s">
        <v>113</v>
      </c>
      <c r="C119" s="2"/>
      <c r="D119" s="2">
        <v>241.64</v>
      </c>
      <c r="E119" s="2"/>
      <c r="F119" s="2">
        <v>241.64</v>
      </c>
      <c r="G119" s="2">
        <v>241.64</v>
      </c>
    </row>
    <row r="120" spans="1:7" ht="11.25">
      <c r="A120" s="1" t="str">
        <f t="shared" si="1"/>
        <v>511301322</v>
      </c>
      <c r="B120" s="1" t="s">
        <v>114</v>
      </c>
      <c r="C120" s="2"/>
      <c r="D120" s="2">
        <v>1885.4</v>
      </c>
      <c r="E120" s="2"/>
      <c r="F120" s="2">
        <v>1885.4</v>
      </c>
      <c r="G120" s="2">
        <v>1885.4</v>
      </c>
    </row>
    <row r="121" spans="1:7" ht="11.25">
      <c r="A121" s="1" t="str">
        <f t="shared" si="1"/>
        <v>511301323</v>
      </c>
      <c r="B121" s="1" t="s">
        <v>164</v>
      </c>
      <c r="C121" s="2"/>
      <c r="D121" s="2">
        <v>145.55</v>
      </c>
      <c r="E121" s="2"/>
      <c r="F121" s="2">
        <v>145.55</v>
      </c>
      <c r="G121" s="2">
        <v>145.55</v>
      </c>
    </row>
    <row r="122" spans="1:7" ht="11.25">
      <c r="A122" s="1" t="str">
        <f t="shared" si="1"/>
        <v>511301331</v>
      </c>
      <c r="B122" s="1" t="s">
        <v>115</v>
      </c>
      <c r="C122" s="2"/>
      <c r="D122" s="2">
        <v>6841.19</v>
      </c>
      <c r="E122" s="2"/>
      <c r="F122" s="2">
        <v>6841.19</v>
      </c>
      <c r="G122" s="2">
        <v>6841.19</v>
      </c>
    </row>
    <row r="123" spans="1:7" ht="11.25">
      <c r="A123" s="1" t="str">
        <f t="shared" si="1"/>
        <v>5113     </v>
      </c>
      <c r="B123" s="1" t="s">
        <v>116</v>
      </c>
      <c r="C123" s="2"/>
      <c r="D123" s="2">
        <v>10866.74</v>
      </c>
      <c r="E123" s="2"/>
      <c r="F123" s="2">
        <v>10866.74</v>
      </c>
      <c r="G123" s="2">
        <v>10866.74</v>
      </c>
    </row>
    <row r="124" spans="1:7" ht="11.25">
      <c r="A124" s="1" t="str">
        <f t="shared" si="1"/>
        <v>511401413</v>
      </c>
      <c r="B124" s="1" t="s">
        <v>117</v>
      </c>
      <c r="C124" s="2"/>
      <c r="D124" s="2">
        <v>40698.95</v>
      </c>
      <c r="E124" s="2">
        <v>-21026.31</v>
      </c>
      <c r="F124" s="2">
        <v>19672.64</v>
      </c>
      <c r="G124" s="2">
        <v>19672.64</v>
      </c>
    </row>
    <row r="125" spans="1:7" ht="11.25">
      <c r="A125" s="1" t="str">
        <f t="shared" si="1"/>
        <v>511401421</v>
      </c>
      <c r="B125" s="1" t="s">
        <v>118</v>
      </c>
      <c r="C125" s="2"/>
      <c r="D125" s="2">
        <v>16754.04</v>
      </c>
      <c r="E125" s="2"/>
      <c r="F125" s="2">
        <v>16754.04</v>
      </c>
      <c r="G125" s="2">
        <v>16754.04</v>
      </c>
    </row>
    <row r="126" spans="1:7" ht="11.25">
      <c r="A126" s="1" t="str">
        <f t="shared" si="1"/>
        <v>511401431</v>
      </c>
      <c r="B126" s="1" t="s">
        <v>119</v>
      </c>
      <c r="C126" s="2"/>
      <c r="D126" s="2">
        <v>21026.31</v>
      </c>
      <c r="E126" s="2"/>
      <c r="F126" s="2">
        <v>21026.31</v>
      </c>
      <c r="G126" s="2">
        <v>21026.31</v>
      </c>
    </row>
    <row r="127" spans="1:7" ht="11.25">
      <c r="A127" s="1" t="str">
        <f t="shared" si="1"/>
        <v>5114     </v>
      </c>
      <c r="B127" s="1" t="s">
        <v>120</v>
      </c>
      <c r="C127" s="2"/>
      <c r="D127" s="2">
        <v>78479.3</v>
      </c>
      <c r="E127" s="2">
        <v>-21026.31</v>
      </c>
      <c r="F127" s="2">
        <v>57452.99</v>
      </c>
      <c r="G127" s="2">
        <v>57452.99</v>
      </c>
    </row>
    <row r="128" spans="1:7" ht="11.25">
      <c r="A128" s="1" t="str">
        <f t="shared" si="1"/>
        <v>5110     </v>
      </c>
      <c r="B128" s="1" t="s">
        <v>121</v>
      </c>
      <c r="C128" s="2"/>
      <c r="D128" s="2">
        <v>265445.91</v>
      </c>
      <c r="E128" s="2">
        <v>-21026.31</v>
      </c>
      <c r="F128" s="2">
        <v>244419.6</v>
      </c>
      <c r="G128" s="2">
        <v>244419.6</v>
      </c>
    </row>
    <row r="129" spans="1:7" ht="11.25">
      <c r="A129" s="1" t="str">
        <f t="shared" si="1"/>
        <v>512102111</v>
      </c>
      <c r="B129" s="1" t="s">
        <v>152</v>
      </c>
      <c r="C129" s="2"/>
      <c r="D129" s="2">
        <v>607.43</v>
      </c>
      <c r="E129" s="2"/>
      <c r="F129" s="2">
        <v>607.43</v>
      </c>
      <c r="G129" s="2">
        <v>607.43</v>
      </c>
    </row>
    <row r="130" spans="1:7" ht="11.25">
      <c r="A130" s="1" t="str">
        <f t="shared" si="1"/>
        <v>512102161</v>
      </c>
      <c r="B130" s="1" t="s">
        <v>122</v>
      </c>
      <c r="C130" s="2"/>
      <c r="D130" s="2">
        <v>1518</v>
      </c>
      <c r="E130" s="2"/>
      <c r="F130" s="2">
        <v>1518</v>
      </c>
      <c r="G130" s="2">
        <v>1518</v>
      </c>
    </row>
    <row r="131" spans="1:7" ht="11.25">
      <c r="A131" s="1" t="str">
        <f t="shared" si="1"/>
        <v>5121     </v>
      </c>
      <c r="B131" s="1" t="s">
        <v>163</v>
      </c>
      <c r="C131" s="2"/>
      <c r="D131" s="2">
        <v>2125.43</v>
      </c>
      <c r="E131" s="2"/>
      <c r="F131" s="2">
        <v>2125.43</v>
      </c>
      <c r="G131" s="2">
        <v>2125.43</v>
      </c>
    </row>
    <row r="132" spans="1:7" ht="11.25">
      <c r="A132" s="1" t="str">
        <f aca="true" t="shared" si="2" ref="A132:A166">MID(B132,1,9)</f>
        <v>512202212</v>
      </c>
      <c r="B132" s="1" t="s">
        <v>123</v>
      </c>
      <c r="C132" s="2"/>
      <c r="D132" s="2">
        <v>701.9</v>
      </c>
      <c r="E132" s="2"/>
      <c r="F132" s="2">
        <v>701.9</v>
      </c>
      <c r="G132" s="2">
        <v>701.9</v>
      </c>
    </row>
    <row r="133" spans="1:7" ht="11.25">
      <c r="A133" s="1" t="str">
        <f t="shared" si="2"/>
        <v>512202221</v>
      </c>
      <c r="B133" s="1" t="s">
        <v>124</v>
      </c>
      <c r="C133" s="2"/>
      <c r="D133" s="2">
        <v>1593.3</v>
      </c>
      <c r="E133" s="2"/>
      <c r="F133" s="2">
        <v>1593.3</v>
      </c>
      <c r="G133" s="2">
        <v>1593.3</v>
      </c>
    </row>
    <row r="134" spans="1:7" ht="11.25">
      <c r="A134" s="1" t="str">
        <f t="shared" si="2"/>
        <v>5122     </v>
      </c>
      <c r="B134" s="1" t="s">
        <v>125</v>
      </c>
      <c r="C134" s="2"/>
      <c r="D134" s="2">
        <v>2295.2</v>
      </c>
      <c r="E134" s="2"/>
      <c r="F134" s="2">
        <v>2295.2</v>
      </c>
      <c r="G134" s="2">
        <v>2295.2</v>
      </c>
    </row>
    <row r="135" spans="1:7" ht="11.25">
      <c r="A135" s="1" t="str">
        <f t="shared" si="2"/>
        <v>512402461</v>
      </c>
      <c r="B135" s="1" t="s">
        <v>161</v>
      </c>
      <c r="C135" s="2"/>
      <c r="D135" s="2">
        <v>389.8</v>
      </c>
      <c r="E135" s="2"/>
      <c r="F135" s="2">
        <v>389.8</v>
      </c>
      <c r="G135" s="2">
        <v>389.8</v>
      </c>
    </row>
    <row r="136" spans="1:7" ht="11.25">
      <c r="A136" s="1" t="str">
        <f t="shared" si="2"/>
        <v>5124     </v>
      </c>
      <c r="B136" s="1" t="s">
        <v>162</v>
      </c>
      <c r="C136" s="2"/>
      <c r="D136" s="2">
        <v>389.8</v>
      </c>
      <c r="E136" s="2"/>
      <c r="F136" s="2">
        <v>389.8</v>
      </c>
      <c r="G136" s="2">
        <v>389.8</v>
      </c>
    </row>
    <row r="137" spans="1:7" ht="11.25">
      <c r="A137" s="1" t="str">
        <f t="shared" si="2"/>
        <v>512502522</v>
      </c>
      <c r="B137" s="1" t="s">
        <v>126</v>
      </c>
      <c r="C137" s="2"/>
      <c r="D137" s="2">
        <v>700</v>
      </c>
      <c r="E137" s="2"/>
      <c r="F137" s="2">
        <v>700</v>
      </c>
      <c r="G137" s="2">
        <v>700</v>
      </c>
    </row>
    <row r="138" spans="1:7" ht="11.25">
      <c r="A138" s="1" t="str">
        <f t="shared" si="2"/>
        <v>5125     </v>
      </c>
      <c r="B138" s="1" t="s">
        <v>127</v>
      </c>
      <c r="C138" s="2"/>
      <c r="D138" s="2">
        <v>700</v>
      </c>
      <c r="E138" s="2"/>
      <c r="F138" s="2">
        <v>700</v>
      </c>
      <c r="G138" s="2">
        <v>700</v>
      </c>
    </row>
    <row r="139" spans="1:7" ht="11.25">
      <c r="A139" s="1" t="str">
        <f t="shared" si="2"/>
        <v>512602612</v>
      </c>
      <c r="B139" s="1" t="s">
        <v>128</v>
      </c>
      <c r="C139" s="2"/>
      <c r="D139" s="2">
        <v>3000</v>
      </c>
      <c r="E139" s="2"/>
      <c r="F139" s="2">
        <v>3000</v>
      </c>
      <c r="G139" s="2">
        <v>3000</v>
      </c>
    </row>
    <row r="140" spans="1:7" ht="11.25">
      <c r="A140" s="1" t="str">
        <f t="shared" si="2"/>
        <v>5126     </v>
      </c>
      <c r="B140" s="1" t="s">
        <v>129</v>
      </c>
      <c r="C140" s="2"/>
      <c r="D140" s="2">
        <v>3000</v>
      </c>
      <c r="E140" s="2"/>
      <c r="F140" s="2">
        <v>3000</v>
      </c>
      <c r="G140" s="2">
        <v>3000</v>
      </c>
    </row>
    <row r="141" spans="1:7" ht="11.25">
      <c r="A141" s="1" t="str">
        <f t="shared" si="2"/>
        <v>512902921</v>
      </c>
      <c r="B141" s="1" t="s">
        <v>130</v>
      </c>
      <c r="C141" s="2"/>
      <c r="D141" s="2">
        <v>3229.33</v>
      </c>
      <c r="E141" s="2"/>
      <c r="F141" s="2">
        <v>3229.33</v>
      </c>
      <c r="G141" s="2">
        <v>3229.33</v>
      </c>
    </row>
    <row r="142" spans="1:7" ht="11.25">
      <c r="A142" s="1" t="str">
        <f t="shared" si="2"/>
        <v>5129     </v>
      </c>
      <c r="B142" s="1" t="s">
        <v>131</v>
      </c>
      <c r="C142" s="2"/>
      <c r="D142" s="2">
        <v>3229.33</v>
      </c>
      <c r="E142" s="2"/>
      <c r="F142" s="2">
        <v>3229.33</v>
      </c>
      <c r="G142" s="2">
        <v>3229.33</v>
      </c>
    </row>
    <row r="143" spans="1:7" ht="11.25">
      <c r="A143" s="1" t="str">
        <f t="shared" si="2"/>
        <v>5120     </v>
      </c>
      <c r="B143" s="1" t="s">
        <v>132</v>
      </c>
      <c r="C143" s="2"/>
      <c r="D143" s="2">
        <v>11739.76</v>
      </c>
      <c r="E143" s="2"/>
      <c r="F143" s="2">
        <v>11739.76</v>
      </c>
      <c r="G143" s="2">
        <v>11739.76</v>
      </c>
    </row>
    <row r="144" spans="1:7" ht="11.25">
      <c r="A144" s="1" t="str">
        <f t="shared" si="2"/>
        <v>513103141</v>
      </c>
      <c r="B144" s="1" t="s">
        <v>153</v>
      </c>
      <c r="C144" s="2"/>
      <c r="D144" s="2">
        <v>786</v>
      </c>
      <c r="E144" s="2"/>
      <c r="F144" s="2">
        <v>786</v>
      </c>
      <c r="G144" s="2">
        <v>786</v>
      </c>
    </row>
    <row r="145" spans="1:7" ht="11.25">
      <c r="A145" s="1" t="str">
        <f t="shared" si="2"/>
        <v>513103151</v>
      </c>
      <c r="B145" s="1" t="s">
        <v>154</v>
      </c>
      <c r="C145" s="2"/>
      <c r="D145" s="2">
        <v>209</v>
      </c>
      <c r="E145" s="2"/>
      <c r="F145" s="2">
        <v>209</v>
      </c>
      <c r="G145" s="2">
        <v>209</v>
      </c>
    </row>
    <row r="146" spans="1:7" ht="11.25">
      <c r="A146" s="1" t="str">
        <f t="shared" si="2"/>
        <v>5131     </v>
      </c>
      <c r="B146" s="1" t="s">
        <v>155</v>
      </c>
      <c r="C146" s="2"/>
      <c r="D146" s="2">
        <v>995</v>
      </c>
      <c r="E146" s="2"/>
      <c r="F146" s="2">
        <v>995</v>
      </c>
      <c r="G146" s="2">
        <v>995</v>
      </c>
    </row>
    <row r="147" spans="1:7" ht="11.25">
      <c r="A147" s="1" t="str">
        <f t="shared" si="2"/>
        <v>513303312</v>
      </c>
      <c r="B147" s="1" t="s">
        <v>133</v>
      </c>
      <c r="C147" s="2"/>
      <c r="D147" s="2">
        <v>7085.98</v>
      </c>
      <c r="E147" s="2"/>
      <c r="F147" s="2">
        <v>7085.98</v>
      </c>
      <c r="G147" s="2">
        <v>7085.98</v>
      </c>
    </row>
    <row r="148" spans="1:7" ht="11.25">
      <c r="A148" s="1" t="str">
        <f t="shared" si="2"/>
        <v>513303361</v>
      </c>
      <c r="B148" s="1" t="s">
        <v>134</v>
      </c>
      <c r="C148" s="2"/>
      <c r="D148" s="2">
        <v>325.35</v>
      </c>
      <c r="E148" s="2"/>
      <c r="F148" s="2">
        <v>325.35</v>
      </c>
      <c r="G148" s="2">
        <v>325.35</v>
      </c>
    </row>
    <row r="149" spans="1:7" ht="11.25">
      <c r="A149" s="1" t="str">
        <f t="shared" si="2"/>
        <v>5133     </v>
      </c>
      <c r="B149" s="1" t="s">
        <v>156</v>
      </c>
      <c r="C149" s="2"/>
      <c r="D149" s="2">
        <v>7411.33</v>
      </c>
      <c r="E149" s="2"/>
      <c r="F149" s="2">
        <v>7411.33</v>
      </c>
      <c r="G149" s="2">
        <v>7411.33</v>
      </c>
    </row>
    <row r="150" spans="1:7" ht="11.25">
      <c r="A150" s="1" t="str">
        <f t="shared" si="2"/>
        <v>513403451</v>
      </c>
      <c r="B150" s="1" t="s">
        <v>135</v>
      </c>
      <c r="C150" s="2"/>
      <c r="D150" s="2">
        <v>6893.78</v>
      </c>
      <c r="E150" s="2"/>
      <c r="F150" s="2">
        <v>6893.78</v>
      </c>
      <c r="G150" s="2">
        <v>6893.78</v>
      </c>
    </row>
    <row r="151" spans="1:7" ht="11.25">
      <c r="A151" s="1" t="str">
        <f t="shared" si="2"/>
        <v>5134     </v>
      </c>
      <c r="B151" s="1" t="s">
        <v>136</v>
      </c>
      <c r="C151" s="2"/>
      <c r="D151" s="2">
        <v>6893.78</v>
      </c>
      <c r="E151" s="2"/>
      <c r="F151" s="2">
        <v>6893.78</v>
      </c>
      <c r="G151" s="2">
        <v>6893.78</v>
      </c>
    </row>
    <row r="152" spans="1:7" ht="11.25">
      <c r="A152" s="1" t="str">
        <f t="shared" si="2"/>
        <v>513503511</v>
      </c>
      <c r="B152" s="1" t="s">
        <v>137</v>
      </c>
      <c r="C152" s="2"/>
      <c r="D152" s="2">
        <v>1521.2</v>
      </c>
      <c r="E152" s="2"/>
      <c r="F152" s="2">
        <v>1521.2</v>
      </c>
      <c r="G152" s="2">
        <v>1521.2</v>
      </c>
    </row>
    <row r="153" spans="1:7" ht="11.25">
      <c r="A153" s="1" t="str">
        <f t="shared" si="2"/>
        <v>513503521</v>
      </c>
      <c r="B153" s="1" t="s">
        <v>138</v>
      </c>
      <c r="C153" s="2"/>
      <c r="D153" s="2">
        <v>347.54</v>
      </c>
      <c r="E153" s="2"/>
      <c r="F153" s="2">
        <v>347.54</v>
      </c>
      <c r="G153" s="2">
        <v>347.54</v>
      </c>
    </row>
    <row r="154" spans="1:7" ht="11.25">
      <c r="A154" s="1" t="str">
        <f t="shared" si="2"/>
        <v>513503571</v>
      </c>
      <c r="B154" s="1" t="s">
        <v>139</v>
      </c>
      <c r="C154" s="2"/>
      <c r="D154" s="2">
        <v>870</v>
      </c>
      <c r="E154" s="2"/>
      <c r="F154" s="2">
        <v>870</v>
      </c>
      <c r="G154" s="2">
        <v>870</v>
      </c>
    </row>
    <row r="155" spans="1:7" ht="11.25">
      <c r="A155" s="1" t="str">
        <f t="shared" si="2"/>
        <v>5135     </v>
      </c>
      <c r="B155" s="1" t="s">
        <v>140</v>
      </c>
      <c r="C155" s="2"/>
      <c r="D155" s="2">
        <v>2738.74</v>
      </c>
      <c r="E155" s="2"/>
      <c r="F155" s="2">
        <v>2738.74</v>
      </c>
      <c r="G155" s="2">
        <v>2738.74</v>
      </c>
    </row>
    <row r="156" spans="1:7" ht="11.25">
      <c r="A156" s="1" t="str">
        <f t="shared" si="2"/>
        <v>513603621</v>
      </c>
      <c r="B156" s="1" t="s">
        <v>141</v>
      </c>
      <c r="C156" s="2"/>
      <c r="D156" s="2">
        <v>1386.2</v>
      </c>
      <c r="E156" s="2"/>
      <c r="F156" s="2">
        <v>1386.2</v>
      </c>
      <c r="G156" s="2">
        <v>1386.2</v>
      </c>
    </row>
    <row r="157" spans="1:7" ht="11.25">
      <c r="A157" s="1" t="str">
        <f t="shared" si="2"/>
        <v>5136     </v>
      </c>
      <c r="B157" s="1" t="s">
        <v>160</v>
      </c>
      <c r="C157" s="2"/>
      <c r="D157" s="2">
        <v>1386.2</v>
      </c>
      <c r="E157" s="2"/>
      <c r="F157" s="2">
        <v>1386.2</v>
      </c>
      <c r="G157" s="2">
        <v>1386.2</v>
      </c>
    </row>
    <row r="158" spans="1:7" ht="11.25">
      <c r="A158" s="1" t="str">
        <f t="shared" si="2"/>
        <v>513703751</v>
      </c>
      <c r="B158" s="1" t="s">
        <v>159</v>
      </c>
      <c r="C158" s="2"/>
      <c r="D158" s="2">
        <v>277</v>
      </c>
      <c r="E158" s="2"/>
      <c r="F158" s="2">
        <v>277</v>
      </c>
      <c r="G158" s="2">
        <v>277</v>
      </c>
    </row>
    <row r="159" spans="1:7" ht="11.25">
      <c r="A159" s="1" t="str">
        <f t="shared" si="2"/>
        <v>5137     </v>
      </c>
      <c r="B159" s="1" t="s">
        <v>157</v>
      </c>
      <c r="C159" s="2"/>
      <c r="D159" s="2">
        <v>277</v>
      </c>
      <c r="E159" s="2"/>
      <c r="F159" s="2">
        <v>277</v>
      </c>
      <c r="G159" s="2">
        <v>277</v>
      </c>
    </row>
    <row r="160" spans="1:7" ht="11.25">
      <c r="A160" s="1" t="str">
        <f t="shared" si="2"/>
        <v>513903961</v>
      </c>
      <c r="B160" s="1" t="s">
        <v>142</v>
      </c>
      <c r="C160" s="2"/>
      <c r="D160" s="2">
        <v>290</v>
      </c>
      <c r="E160" s="2"/>
      <c r="F160" s="2">
        <v>290</v>
      </c>
      <c r="G160" s="2">
        <v>290</v>
      </c>
    </row>
    <row r="161" spans="1:7" ht="11.25">
      <c r="A161" s="1" t="str">
        <f t="shared" si="2"/>
        <v>513903981</v>
      </c>
      <c r="B161" s="1" t="s">
        <v>143</v>
      </c>
      <c r="C161" s="2"/>
      <c r="D161" s="2">
        <v>8269</v>
      </c>
      <c r="E161" s="2"/>
      <c r="F161" s="2">
        <v>8269</v>
      </c>
      <c r="G161" s="2">
        <v>8269</v>
      </c>
    </row>
    <row r="162" spans="1:7" ht="11.25">
      <c r="A162" s="1" t="str">
        <f t="shared" si="2"/>
        <v>5139     </v>
      </c>
      <c r="B162" s="1" t="s">
        <v>144</v>
      </c>
      <c r="C162" s="2"/>
      <c r="D162" s="2">
        <v>8559</v>
      </c>
      <c r="E162" s="2"/>
      <c r="F162" s="2">
        <v>8559</v>
      </c>
      <c r="G162" s="2">
        <v>8559</v>
      </c>
    </row>
    <row r="163" spans="1:7" ht="11.25">
      <c r="A163" s="1" t="str">
        <f t="shared" si="2"/>
        <v>5130     </v>
      </c>
      <c r="B163" s="1" t="s">
        <v>145</v>
      </c>
      <c r="C163" s="2"/>
      <c r="D163" s="2">
        <v>28261.05</v>
      </c>
      <c r="E163" s="2"/>
      <c r="F163" s="2">
        <v>28261.05</v>
      </c>
      <c r="G163" s="2">
        <v>28261.05</v>
      </c>
    </row>
    <row r="164" spans="1:7" ht="11.25">
      <c r="A164" s="1" t="str">
        <f t="shared" si="2"/>
        <v>5100     </v>
      </c>
      <c r="B164" s="1" t="s">
        <v>146</v>
      </c>
      <c r="C164" s="2"/>
      <c r="D164" s="2">
        <v>305446.72</v>
      </c>
      <c r="E164" s="2">
        <v>-21026.31</v>
      </c>
      <c r="F164" s="2">
        <v>284420.41</v>
      </c>
      <c r="G164" s="2">
        <v>284420.41</v>
      </c>
    </row>
    <row r="165" spans="1:7" ht="11.25">
      <c r="A165" s="1" t="str">
        <f t="shared" si="2"/>
        <v>5000     </v>
      </c>
      <c r="B165" s="1" t="s">
        <v>158</v>
      </c>
      <c r="C165" s="2"/>
      <c r="D165" s="2">
        <v>305446.72</v>
      </c>
      <c r="E165" s="2">
        <v>-21026.31</v>
      </c>
      <c r="F165" s="2">
        <v>284420.41</v>
      </c>
      <c r="G165" s="2">
        <v>284420.41</v>
      </c>
    </row>
    <row r="166" spans="1:7" ht="11.25">
      <c r="A166" s="1" t="str">
        <f t="shared" si="2"/>
        <v>         </v>
      </c>
      <c r="B166" s="1" t="s">
        <v>147</v>
      </c>
      <c r="C166" s="2"/>
      <c r="D166" s="2">
        <v>455446.72</v>
      </c>
      <c r="E166" s="2">
        <v>-549949.31</v>
      </c>
      <c r="F166" s="2">
        <v>-94502.59</v>
      </c>
      <c r="G166" s="2">
        <v>-94502.59</v>
      </c>
    </row>
    <row r="167" spans="3:7" ht="11.25">
      <c r="C167" s="3"/>
      <c r="D167" s="3"/>
      <c r="E167" s="3"/>
      <c r="F167" s="3"/>
      <c r="G167" s="3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2017-03-30T22:25:04Z</cp:lastPrinted>
  <dcterms:created xsi:type="dcterms:W3CDTF">2012-12-11T21:15:07Z</dcterms:created>
  <dcterms:modified xsi:type="dcterms:W3CDTF">2017-05-11T13:53:44Z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