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90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<sst xmlns="http://schemas.openxmlformats.org/spreadsheetml/2006/main" count="43" uniqueCount="41">
  <si>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</si>
  <si>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</si>
  <si>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</si>
  <si>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</si>
  <si>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</si>
  <si>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</si>
  <si>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</si>
  <si>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</si>
  <si>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</si>
  <si>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</si>
  <si>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</si>
  <si>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</si>
  <si>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</si>
  <si>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</si>
  <si>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</si>
  <si>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</si>
  <si>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</si>
  <si>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E0001</t>
  </si>
  <si>
    <t>ADMINISTRACIÓN</t>
  </si>
  <si>
    <t>ANÁLISIS Y CONTROL E PRESUPUESTO, CAPITAL HUMANO Y FINANCIERO, SEGUIMIENTO Y CUMPLIMIENTO DE METAS.</t>
  </si>
  <si>
    <t>31120-8401</t>
  </si>
  <si>
    <t>E0002</t>
  </si>
  <si>
    <t>AUDITORIO MUNICIPAL</t>
  </si>
  <si>
    <t>REALIZACIÓN Y COORDINACIÓN DE EVENTOS Y FESTIVALES DENTRO DEL AUDITORIO MUNICIPAL DE CELAYA</t>
  </si>
  <si>
    <t>E0003</t>
  </si>
  <si>
    <t>FESTIVIDADES CULTURALES</t>
  </si>
  <si>
    <t>REALIZACIÓN Y COORDINACIÓN DE EVENTOS Y FESTIVALES CULTURALES EN EL MUNICIPIO DE CELAYA Y COMUNIDADES.</t>
  </si>
  <si>
    <t>31120-8402</t>
  </si>
  <si>
    <t>E0004</t>
  </si>
  <si>
    <t>FORMACIÓN ATÍSTICA</t>
  </si>
  <si>
    <t xml:space="preserve">COORDINAR, DIFUNDIR,  OFRECER PROGRAMAS DE ESTUDIOS DE INTERÉS Y VANGUARDIA EN DIFERENTES DISCIPLINAS CULTURALES Y ARTÍSTICAS </t>
  </si>
  <si>
    <t>31120-8403</t>
  </si>
  <si>
    <t>E0006</t>
  </si>
  <si>
    <t>EXPOSICIONES</t>
  </si>
  <si>
    <t>REALIZACIÓN Y COORDINACIÓN DE EXPOSICIONES DE OBRAS DE ARTE, CON DIFERENTES EXPOSITORES</t>
  </si>
  <si>
    <t>31120-8405</t>
  </si>
  <si>
    <t>E0012</t>
  </si>
  <si>
    <t>CENTRO INTERACTIVO</t>
  </si>
  <si>
    <t>OFRECER A NIÑOS, JÓVENES Y ADULTOS UN ESPACIO EN DONDE PUEDAN ACERCARSE AL MUNDO FASCINANTE DE LA CIENCIA Y LA TECNOLOGÍA DE UNA MANERA MUY DIDÁCTICA Y DIVERTIDA</t>
  </si>
  <si>
    <t>31120-8407</t>
  </si>
  <si>
    <t>SISTEMA MUNICIPAL DE ARTE Y CULTURA DE CELAYA GUANAJUATO
PROGRAMAS Y PROYECTOS DE INVERSIÓN
DEL 1 DE ENERO AL 31 DE MARZO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</si>
</sst>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9" fontId="0" fillId="0" borderId="0" xfId="69" applyFont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43" fontId="0" fillId="0" borderId="0" xfId="48" applyFont="1" applyAlignment="1" applyProtection="1">
      <alignment/>
      <protection locked="0"/>
    </xf>
    <xf numFmtId="0" fontId="38" fillId="33" borderId="10" xfId="67" applyFont="1" applyFill="1" applyBorder="1" applyAlignment="1">
      <alignment horizontal="center" vertical="top" wrapText="1"/>
      <protection/>
    </xf>
    <xf numFmtId="0" fontId="38" fillId="34" borderId="11" xfId="0" applyFont="1" applyFill="1" applyBorder="1" applyAlignment="1">
      <alignment horizontal="center" wrapText="1"/>
    </xf>
    <xf numFmtId="0" fontId="38" fillId="35" borderId="12" xfId="0" applyFont="1" applyFill="1" applyBorder="1" applyAlignment="1">
      <alignment horizontal="center" wrapText="1"/>
    </xf>
    <xf numFmtId="0" fontId="38" fillId="36" borderId="13" xfId="0" applyFont="1" applyFill="1" applyBorder="1" applyAlignment="1">
      <alignment horizontal="center" wrapText="1"/>
    </xf>
    <xf numFmtId="0" fontId="38" fillId="37" borderId="11" xfId="0" applyFont="1" applyFill="1" applyBorder="1" applyAlignment="1">
      <alignment horizontal="left"/>
    </xf>
    <xf numFmtId="0" fontId="38" fillId="38" borderId="11" xfId="62" applyFont="1" applyFill="1" applyBorder="1" applyAlignment="1">
      <alignment horizontal="left" vertical="center"/>
      <protection/>
    </xf>
    <xf numFmtId="0" fontId="38" fillId="39" borderId="13" xfId="62" applyFont="1" applyFill="1" applyBorder="1" applyAlignment="1">
      <alignment horizontal="center" vertical="center"/>
      <protection/>
    </xf>
    <xf numFmtId="0" fontId="38" fillId="40" borderId="14" xfId="67" applyFont="1" applyFill="1" applyBorder="1" applyAlignment="1">
      <alignment horizontal="center" vertical="top" wrapText="1"/>
      <protection/>
    </xf>
    <xf numFmtId="0" fontId="38" fillId="41" borderId="15" xfId="0" applyFont="1" applyFill="1" applyBorder="1" applyAlignment="1">
      <alignment horizontal="center" vertical="center" wrapText="1"/>
    </xf>
    <xf numFmtId="0" fontId="38" fillId="42" borderId="15" xfId="0" applyFont="1" applyFill="1" applyBorder="1" applyAlignment="1">
      <alignment horizontal="center" wrapText="1"/>
    </xf>
    <xf numFmtId="4" fontId="38" fillId="43" borderId="15" xfId="62" applyNumberFormat="1" applyFont="1" applyFill="1" applyBorder="1" applyAlignment="1">
      <alignment horizontal="center" vertical="center" wrapText="1"/>
      <protection/>
    </xf>
    <xf numFmtId="0" fontId="38" fillId="44" borderId="15" xfId="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0</xdr:row>
      <xdr:rowOff>552450</xdr:rowOff>
    </xdr:to>
    <xdr:pic>
      <xdr:nvPicPr>
        <xdr:cNvPr id="1" name="Imagen 1" descr="http://sic.conaculta.gob.mx/imagen.php?imagen_id=30700&amp;size=260&amp;tipo=fich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C7" sqref="C7"/>
    </sheetView>
  </sheetViews>
  <sheetFormatPr defaultColWidth="12" defaultRowHeight="11.25"/>
  <cols>
    <col min="3" max="3" width="77.66015625" style="0" customWidth="1"/>
  </cols>
  <sheetData>
    <row r="1" spans="1:14" ht="44.25" customHeight="1">
      <c r="A1" s="16" t="s">
        <v>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1.25">
      <c r="A2" s="5"/>
      <c r="B2" s="5"/>
      <c r="C2" s="5"/>
      <c r="D2" s="5"/>
      <c r="E2" s="6"/>
      <c r="F2" s="7" t="s">
        <v>2</v>
      </c>
      <c r="G2" s="8"/>
      <c r="H2" s="6"/>
      <c r="I2" s="7" t="s">
        <v>8</v>
      </c>
      <c r="J2" s="8"/>
      <c r="K2" s="9" t="s">
        <v>15</v>
      </c>
      <c r="L2" s="8"/>
      <c r="M2" s="10" t="s">
        <v>14</v>
      </c>
      <c r="N2" s="11"/>
    </row>
    <row r="3" spans="1:14" ht="33.75">
      <c r="A3" s="12" t="s">
        <v>16</v>
      </c>
      <c r="B3" s="12" t="s">
        <v>0</v>
      </c>
      <c r="C3" s="12" t="s">
        <v>5</v>
      </c>
      <c r="D3" s="12" t="s">
        <v>1</v>
      </c>
      <c r="E3" s="13" t="s">
        <v>3</v>
      </c>
      <c r="F3" s="13" t="s">
        <v>4</v>
      </c>
      <c r="G3" s="13" t="s">
        <v>6</v>
      </c>
      <c r="H3" s="13" t="s">
        <v>9</v>
      </c>
      <c r="I3" s="13" t="s">
        <v>4</v>
      </c>
      <c r="J3" s="13" t="s">
        <v>7</v>
      </c>
      <c r="K3" s="14" t="s">
        <v>10</v>
      </c>
      <c r="L3" s="14" t="s">
        <v>11</v>
      </c>
      <c r="M3" s="15" t="s">
        <v>12</v>
      </c>
      <c r="N3" s="15" t="s">
        <v>13</v>
      </c>
    </row>
    <row r="4" spans="1:14" ht="22.5">
      <c r="A4" s="1" t="s">
        <v>17</v>
      </c>
      <c r="B4" s="1" t="s">
        <v>18</v>
      </c>
      <c r="C4" s="3" t="s">
        <v>19</v>
      </c>
      <c r="D4" s="1" t="s">
        <v>20</v>
      </c>
      <c r="E4" s="4">
        <v>40000</v>
      </c>
      <c r="F4" s="4">
        <v>40000</v>
      </c>
      <c r="G4" s="4">
        <v>0</v>
      </c>
      <c r="H4" s="4">
        <v>9</v>
      </c>
      <c r="I4" s="4">
        <v>9</v>
      </c>
      <c r="J4" s="4">
        <v>0</v>
      </c>
      <c r="K4" s="2">
        <f>+G4/E4</f>
        <v>0</v>
      </c>
      <c r="L4" s="2">
        <f>+H4/F4</f>
        <v>0.000225</v>
      </c>
      <c r="M4" s="2">
        <f>+J4/H4</f>
        <v>0</v>
      </c>
      <c r="N4" s="2">
        <f>+K4/I4</f>
        <v>0</v>
      </c>
    </row>
    <row r="5" spans="1:14" ht="22.5">
      <c r="A5" s="1" t="s">
        <v>21</v>
      </c>
      <c r="B5" s="1" t="s">
        <v>22</v>
      </c>
      <c r="C5" s="3" t="s">
        <v>23</v>
      </c>
      <c r="D5" s="1" t="s">
        <v>20</v>
      </c>
      <c r="E5" s="4">
        <v>40000</v>
      </c>
      <c r="F5" s="4">
        <v>40000</v>
      </c>
      <c r="G5" s="4">
        <v>0</v>
      </c>
      <c r="H5" s="4">
        <v>8</v>
      </c>
      <c r="I5" s="4">
        <v>8</v>
      </c>
      <c r="J5" s="4">
        <v>0</v>
      </c>
      <c r="K5" s="2">
        <f aca="true" t="shared" si="0" ref="K5:L9">+G5/E5</f>
        <v>0</v>
      </c>
      <c r="L5" s="2">
        <f t="shared" si="0"/>
        <v>0.0002</v>
      </c>
      <c r="M5" s="2">
        <f aca="true" t="shared" si="1" ref="M5:N9">+J5/H5</f>
        <v>0</v>
      </c>
      <c r="N5" s="2">
        <f t="shared" si="1"/>
        <v>0</v>
      </c>
    </row>
    <row r="6" spans="1:14" ht="22.5">
      <c r="A6" s="1" t="s">
        <v>24</v>
      </c>
      <c r="B6" s="1" t="s">
        <v>25</v>
      </c>
      <c r="C6" s="3" t="s">
        <v>26</v>
      </c>
      <c r="D6" s="1" t="s">
        <v>27</v>
      </c>
      <c r="E6" s="4">
        <v>25000</v>
      </c>
      <c r="F6" s="4">
        <v>25000</v>
      </c>
      <c r="G6" s="4">
        <v>0</v>
      </c>
      <c r="H6" s="4">
        <v>3</v>
      </c>
      <c r="I6" s="4">
        <v>3</v>
      </c>
      <c r="J6" s="4">
        <v>0</v>
      </c>
      <c r="K6" s="2">
        <f t="shared" si="0"/>
        <v>0</v>
      </c>
      <c r="L6" s="2">
        <f t="shared" si="0"/>
        <v>0.00012</v>
      </c>
      <c r="M6" s="2">
        <f t="shared" si="1"/>
        <v>0</v>
      </c>
      <c r="N6" s="2">
        <f t="shared" si="1"/>
        <v>0</v>
      </c>
    </row>
    <row r="7" spans="1:14" ht="22.5">
      <c r="A7" s="1" t="s">
        <v>28</v>
      </c>
      <c r="B7" s="1" t="s">
        <v>29</v>
      </c>
      <c r="C7" s="3" t="s">
        <v>30</v>
      </c>
      <c r="D7" s="1" t="s">
        <v>31</v>
      </c>
      <c r="E7" s="4">
        <v>10000</v>
      </c>
      <c r="F7" s="4">
        <v>10000</v>
      </c>
      <c r="G7" s="4">
        <v>0</v>
      </c>
      <c r="H7" s="4">
        <v>2</v>
      </c>
      <c r="I7" s="4">
        <v>2</v>
      </c>
      <c r="J7" s="4">
        <v>0</v>
      </c>
      <c r="K7" s="2">
        <f t="shared" si="0"/>
        <v>0</v>
      </c>
      <c r="L7" s="2">
        <f t="shared" si="0"/>
        <v>0.0002</v>
      </c>
      <c r="M7" s="2">
        <f t="shared" si="1"/>
        <v>0</v>
      </c>
      <c r="N7" s="2">
        <f t="shared" si="1"/>
        <v>0</v>
      </c>
    </row>
    <row r="8" spans="1:14" ht="22.5">
      <c r="A8" s="1" t="s">
        <v>32</v>
      </c>
      <c r="B8" s="1" t="s">
        <v>33</v>
      </c>
      <c r="C8" s="3" t="s">
        <v>34</v>
      </c>
      <c r="D8" s="1" t="s">
        <v>35</v>
      </c>
      <c r="E8" s="4">
        <v>17141</v>
      </c>
      <c r="F8" s="4">
        <v>17141</v>
      </c>
      <c r="G8" s="4">
        <v>0</v>
      </c>
      <c r="H8" s="4">
        <v>1</v>
      </c>
      <c r="I8" s="4">
        <v>1</v>
      </c>
      <c r="J8" s="4">
        <v>0</v>
      </c>
      <c r="K8" s="2">
        <f t="shared" si="0"/>
        <v>0</v>
      </c>
      <c r="L8" s="2">
        <f t="shared" si="0"/>
        <v>5.833965346245843E-05</v>
      </c>
      <c r="M8" s="2">
        <f t="shared" si="1"/>
        <v>0</v>
      </c>
      <c r="N8" s="2">
        <f t="shared" si="1"/>
        <v>0</v>
      </c>
    </row>
    <row r="9" spans="1:14" ht="33.75">
      <c r="A9" s="1" t="s">
        <v>36</v>
      </c>
      <c r="B9" s="1" t="s">
        <v>37</v>
      </c>
      <c r="C9" s="3" t="s">
        <v>38</v>
      </c>
      <c r="D9" s="1" t="s">
        <v>39</v>
      </c>
      <c r="E9" s="4">
        <v>8000</v>
      </c>
      <c r="F9" s="4">
        <v>8000</v>
      </c>
      <c r="G9" s="4">
        <v>0</v>
      </c>
      <c r="H9" s="4">
        <v>2</v>
      </c>
      <c r="I9" s="4">
        <v>2</v>
      </c>
      <c r="J9" s="4">
        <v>0</v>
      </c>
      <c r="K9" s="2">
        <f t="shared" si="0"/>
        <v>0</v>
      </c>
      <c r="L9" s="2">
        <f t="shared" si="0"/>
        <v>0.00025</v>
      </c>
      <c r="M9" s="2">
        <f t="shared" si="1"/>
        <v>0</v>
      </c>
      <c r="N9" s="2">
        <f t="shared" si="1"/>
        <v>0</v>
      </c>
    </row>
    <row r="10" spans="1:14" ht="11.25">
      <c r="A10" s="1"/>
      <c r="B10" s="1"/>
      <c r="C10" s="1"/>
      <c r="D10" s="1"/>
      <c r="E10" s="4"/>
      <c r="F10" s="4"/>
      <c r="G10" s="4"/>
      <c r="H10" s="4"/>
      <c r="I10" s="4"/>
      <c r="J10" s="4"/>
      <c r="K10" s="1"/>
      <c r="L10" s="1"/>
      <c r="M10" s="1"/>
      <c r="N10" s="1"/>
    </row>
  </sheetData>
  <sheetProtection/>
  <mergeCells count="1">
    <mergeCell ref="A1:N1"/>
  </mergeCells>
  <dataValidations count="1">
    <dataValidation allowBlank="1" showErrorMessage="1" prompt="Clave asignada al programa/proyecto" sqref="A2:A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2017-03-30T22:21:48Z</cp:lastPrinted>
  <dcterms:created xsi:type="dcterms:W3CDTF">2014-10-22T05:35:08Z</dcterms:created>
  <dcterms:modified xsi:type="dcterms:W3CDTF">2017-05-11T18:27:51Z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