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<sst xmlns="http://schemas.openxmlformats.org/spreadsheetml/2006/main" count="18" uniqueCount="18">
  <si>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</si>
  <si>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</si>
  <si>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</si>
  <si>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</si>
  <si>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</si>
  <si>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</si>
  <si>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</si>
  <si>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</si>
  <si>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</si>
  <si>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</si>
  <si>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</si>
  <si>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</si>
  <si>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</si>
  <si>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</si>
  <si>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</si>
  <si>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</si>
  <si>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</si>
  <si>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DE CELAYA, GUANAJUATO.
FLUJO DE FONDOS (INDICADORES DE LA POSTURA FISCAL)
DEL 1 DE ENERO AL 31 DE MARZO DE 2017.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</si>
</sst>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43" fontId="44" fillId="0" borderId="0" xfId="48" applyFont="1" applyFill="1" applyBorder="1" applyAlignment="1" applyProtection="1">
      <alignment/>
      <protection locked="0"/>
    </xf>
    <xf numFmtId="43" fontId="44" fillId="0" borderId="15" xfId="48" applyFont="1" applyFill="1" applyBorder="1" applyAlignment="1" applyProtection="1">
      <alignment/>
      <protection locked="0"/>
    </xf>
    <xf numFmtId="43" fontId="45" fillId="0" borderId="0" xfId="48" applyFont="1" applyFill="1" applyBorder="1" applyAlignment="1" applyProtection="1">
      <alignment/>
      <protection locked="0"/>
    </xf>
    <xf numFmtId="43" fontId="45" fillId="0" borderId="15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5" xfId="48" applyFont="1" applyFill="1" applyBorder="1" applyAlignment="1" applyProtection="1">
      <alignment/>
      <protection locked="0"/>
    </xf>
    <xf numFmtId="43" fontId="42" fillId="0" borderId="10" xfId="48" applyFont="1" applyFill="1" applyBorder="1" applyAlignment="1" applyProtection="1">
      <alignment horizontal="right" vertical="center" wrapText="1"/>
      <protection locked="0"/>
    </xf>
    <xf numFmtId="43" fontId="42" fillId="0" borderId="16" xfId="48" applyFont="1" applyFill="1" applyBorder="1" applyAlignment="1" applyProtection="1">
      <alignment horizontal="right" vertical="center" wrapText="1"/>
      <protection locked="0"/>
    </xf>
    <xf numFmtId="43" fontId="42" fillId="0" borderId="0" xfId="48" applyFont="1" applyFill="1" applyBorder="1" applyAlignment="1" applyProtection="1">
      <alignment horizontal="right" vertical="center" wrapText="1"/>
      <protection locked="0"/>
    </xf>
    <xf numFmtId="43" fontId="42" fillId="0" borderId="15" xfId="48" applyFont="1" applyFill="1" applyBorder="1" applyAlignment="1" applyProtection="1">
      <alignment horizontal="right" vertical="center" wrapText="1"/>
      <protection locked="0"/>
    </xf>
    <xf numFmtId="43" fontId="42" fillId="0" borderId="11" xfId="48" applyFont="1" applyFill="1" applyBorder="1" applyAlignment="1" applyProtection="1">
      <alignment horizontal="right" vertical="center" wrapText="1"/>
      <protection locked="0"/>
    </xf>
    <xf numFmtId="43" fontId="42" fillId="0" borderId="17" xfId="48" applyFont="1" applyFill="1" applyBorder="1" applyAlignment="1" applyProtection="1">
      <alignment horizontal="righ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4" borderId="15" xfId="0" applyFont="1" applyFill="1" applyBorder="1" applyAlignment="1" applyProtection="1">
      <alignment horizontal="center" vertical="center" wrapText="1"/>
      <protection locked="0"/>
    </xf>
    <xf numFmtId="0" fontId="46" fillId="35" borderId="18" xfId="58" applyFont="1" applyFill="1" applyBorder="1" applyAlignment="1">
      <alignment horizontal="center" vertical="center"/>
      <protection/>
    </xf>
    <xf numFmtId="0" fontId="46" fillId="36" borderId="19" xfId="58" applyFont="1" applyFill="1" applyBorder="1" applyAlignment="1">
      <alignment horizontal="center" vertical="center"/>
      <protection/>
    </xf>
    <xf numFmtId="0" fontId="46" fillId="37" borderId="20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0</xdr:row>
      <xdr:rowOff>523875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38100</xdr:rowOff>
    </xdr:from>
    <xdr:to>
      <xdr:col>4</xdr:col>
      <xdr:colOff>1228725</xdr:colOff>
      <xdr:row>0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8100"/>
          <a:ext cx="1181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8"/>
      <c r="B1" s="8"/>
    </row>
    <row r="2020" ht="11.25">
      <c r="A2020" s="9" t="s">
        <v>16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9" sqref="J9"/>
    </sheetView>
  </sheetViews>
  <sheetFormatPr defaultColWidth="12" defaultRowHeight="11.25"/>
  <cols>
    <col min="1" max="1" width="7.16015625" style="0" bestFit="1" customWidth="1"/>
    <col min="2" max="2" width="44.16015625" style="0" bestFit="1" customWidth="1"/>
    <col min="3" max="3" width="22.33203125" style="0" bestFit="1" customWidth="1"/>
    <col min="4" max="4" width="15" style="0" bestFit="1" customWidth="1"/>
    <col min="5" max="5" width="21.66015625" style="0" bestFit="1" customWidth="1"/>
  </cols>
  <sheetData>
    <row r="1" spans="1:5" ht="51" customHeight="1">
      <c r="A1" s="22" t="s">
        <v>17</v>
      </c>
      <c r="B1" s="22"/>
      <c r="C1" s="22"/>
      <c r="D1" s="22"/>
      <c r="E1" s="23"/>
    </row>
    <row r="2" spans="1:5" ht="11.25">
      <c r="A2" s="24" t="s">
        <v>0</v>
      </c>
      <c r="B2" s="25"/>
      <c r="C2" s="26" t="s">
        <v>10</v>
      </c>
      <c r="D2" s="26" t="s">
        <v>9</v>
      </c>
      <c r="E2" s="26" t="s">
        <v>11</v>
      </c>
    </row>
    <row r="3" spans="1:5" ht="11.25">
      <c r="A3" s="5">
        <v>900001</v>
      </c>
      <c r="B3" s="1" t="s">
        <v>1</v>
      </c>
      <c r="C3" s="16">
        <f>C4+C5</f>
        <v>2592803348.05</v>
      </c>
      <c r="D3" s="16">
        <f>D4+D5</f>
        <v>679380207.85</v>
      </c>
      <c r="E3" s="17">
        <f>E4+E5</f>
        <v>681921322.72</v>
      </c>
    </row>
    <row r="4" spans="1:5" ht="22.5">
      <c r="A4" s="6"/>
      <c r="B4" s="4" t="s">
        <v>12</v>
      </c>
      <c r="C4" s="14">
        <v>1959766285</v>
      </c>
      <c r="D4" s="14">
        <v>539305917.32</v>
      </c>
      <c r="E4" s="15">
        <v>539305917.32</v>
      </c>
    </row>
    <row r="5" spans="1:5" ht="11.25">
      <c r="A5" s="6"/>
      <c r="B5" s="4" t="s">
        <v>13</v>
      </c>
      <c r="C5" s="10">
        <v>633037063.05</v>
      </c>
      <c r="D5" s="10">
        <v>140074290.53</v>
      </c>
      <c r="E5" s="11">
        <v>142615405.4</v>
      </c>
    </row>
    <row r="6" spans="1:5" ht="11.25">
      <c r="A6" s="6">
        <v>900002</v>
      </c>
      <c r="B6" s="2" t="s">
        <v>2</v>
      </c>
      <c r="C6" s="18">
        <f>C7+C8</f>
        <v>2834791067.13</v>
      </c>
      <c r="D6" s="18">
        <f>D7+D8</f>
        <v>329221716.97</v>
      </c>
      <c r="E6" s="19">
        <f>E7+E8</f>
        <v>376279749.56</v>
      </c>
    </row>
    <row r="7" spans="1:5" ht="22.5">
      <c r="A7" s="6"/>
      <c r="B7" s="4" t="s">
        <v>14</v>
      </c>
      <c r="C7" s="14">
        <v>2201754004.08</v>
      </c>
      <c r="D7" s="14">
        <v>303879891.56</v>
      </c>
      <c r="E7" s="15">
        <v>289103325.12</v>
      </c>
    </row>
    <row r="8" spans="1:5" ht="11.25">
      <c r="A8" s="6"/>
      <c r="B8" s="4" t="s">
        <v>15</v>
      </c>
      <c r="C8" s="10">
        <v>633037063.05</v>
      </c>
      <c r="D8" s="10">
        <v>25341825.410000004</v>
      </c>
      <c r="E8" s="11">
        <v>87176424.44</v>
      </c>
    </row>
    <row r="9" spans="1:5" ht="22.5">
      <c r="A9" s="6">
        <v>900003</v>
      </c>
      <c r="B9" s="2" t="s">
        <v>3</v>
      </c>
      <c r="C9" s="18">
        <f>C3-C6</f>
        <v>-241987719.07999992</v>
      </c>
      <c r="D9" s="18">
        <f>D3-D6</f>
        <v>350158490.88</v>
      </c>
      <c r="E9" s="19">
        <f>E3-E6</f>
        <v>305641573.16</v>
      </c>
    </row>
    <row r="10" spans="1:5" ht="22.5">
      <c r="A10" s="6">
        <v>900004</v>
      </c>
      <c r="B10" s="2" t="s">
        <v>4</v>
      </c>
      <c r="C10" s="12">
        <v>16138930.6</v>
      </c>
      <c r="D10" s="12">
        <v>2334345.74</v>
      </c>
      <c r="E10" s="13">
        <v>2334345.74</v>
      </c>
    </row>
    <row r="11" spans="1:5" ht="22.5">
      <c r="A11" s="6">
        <v>900005</v>
      </c>
      <c r="B11" s="2" t="s">
        <v>5</v>
      </c>
      <c r="C11" s="18">
        <f>C9-C10</f>
        <v>-258126649.67999992</v>
      </c>
      <c r="D11" s="18">
        <f>D9-D10</f>
        <v>347824145.14</v>
      </c>
      <c r="E11" s="19">
        <f>E9-E10</f>
        <v>303307227.42</v>
      </c>
    </row>
    <row r="12" spans="1:5" ht="11.25">
      <c r="A12" s="6">
        <v>900006</v>
      </c>
      <c r="B12" s="2" t="s">
        <v>6</v>
      </c>
      <c r="C12" s="12">
        <v>270000000</v>
      </c>
      <c r="D12" s="12">
        <v>100000000</v>
      </c>
      <c r="E12" s="13">
        <v>100000000</v>
      </c>
    </row>
    <row r="13" spans="1:5" ht="11.25">
      <c r="A13" s="6">
        <v>900007</v>
      </c>
      <c r="B13" s="2" t="s">
        <v>7</v>
      </c>
      <c r="C13" s="12">
        <v>28012280.92</v>
      </c>
      <c r="D13" s="12">
        <v>5056485.67</v>
      </c>
      <c r="E13" s="13">
        <v>5056485.67</v>
      </c>
    </row>
    <row r="14" spans="1:5" ht="22.5">
      <c r="A14" s="7">
        <v>900008</v>
      </c>
      <c r="B14" s="3" t="s">
        <v>8</v>
      </c>
      <c r="C14" s="20">
        <f>C12-C13</f>
        <v>241987719.07999998</v>
      </c>
      <c r="D14" s="20">
        <f>D12-D13</f>
        <v>94943514.33</v>
      </c>
      <c r="E14" s="21">
        <f>E12-E13</f>
        <v>94943514.33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2017-05-10T16:58:11Z</dcterms:modified>
  <cp:category/>
  <cp:version/>
  <cp:contentType/>
  <cp:contentStatus/>
</cp:coreProperties>
</file>