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<sst xmlns="http://schemas.openxmlformats.org/spreadsheetml/2006/main" count="377" uniqueCount="322">
  <si>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</si>
  <si>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</si>
  <si>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</si>
  <si>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</si>
  <si>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</si>
  <si>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</si>
  <si>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</si>
  <si>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</si>
  <si>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</si>
  <si>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</si>
  <si>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</si>
  <si>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</si>
  <si>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</si>
  <si>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</si>
  <si>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</si>
  <si>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</si>
  <si>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</si>
  <si>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</si>
  <si>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</si>
  <si>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</si>
  <si>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</si>
  <si>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</si>
  <si>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</si>
  <si>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</si>
  <si>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</si>
  <si>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</si>
  <si>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</si>
  <si>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</si>
  <si>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</si>
  <si>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 xml:space="preserve">**  1 </t>
  </si>
  <si>
    <t>**Recursos Fiscales</t>
  </si>
  <si>
    <t>*   1.1.1.1</t>
  </si>
  <si>
    <t>*Impuestos sobre el ingreso, l</t>
  </si>
  <si>
    <t>PREDIAL URBANO CORRIENTE</t>
  </si>
  <si>
    <t>PREDIAL RUSTICO CORRIENTE</t>
  </si>
  <si>
    <t>PREDIAL URBANO REZAGO</t>
  </si>
  <si>
    <t>PREDIAL RUSTICO REZAGO</t>
  </si>
  <si>
    <t>TRASLACION DE DOMINIO</t>
  </si>
  <si>
    <t>DIVISION Y LOTIFICACION</t>
  </si>
  <si>
    <t>FRACCIONAMIENTOS</t>
  </si>
  <si>
    <t>JUEGOS MECANICOS Y APUESTAS PERMITIDAS</t>
  </si>
  <si>
    <t>IMPUESTO DEL 6% SOBRE DIVERS. Y ESPEC. PUBLICOS</t>
  </si>
  <si>
    <t>IMPUESTO DEL 8% SOBRE DIVERS. Y ESPECT. PUBLICOS</t>
  </si>
  <si>
    <t>IMPUESTO DEL 5% SOBRE RIFAS, SORTEOS, LOTERIAS Y C</t>
  </si>
  <si>
    <t>*   1.1.3.0</t>
  </si>
  <si>
    <t>*Contribuciones de Mejoras</t>
  </si>
  <si>
    <t>BENEFICIARIOS FIDOC OBRAS CONVENIDAS</t>
  </si>
  <si>
    <t>BENEFICIARIOS AÑOS ANTERIORES</t>
  </si>
  <si>
    <t>BENEFICIARIOS AÑO ACTUAL</t>
  </si>
  <si>
    <t>BENEFICIARIOS HABITAT AÑOS ANTERIORES</t>
  </si>
  <si>
    <t>BENEFICIARIOS PROGRAMA FOPEDEM</t>
  </si>
  <si>
    <t>BENEFICIARIOS PROGRAMA  PPC</t>
  </si>
  <si>
    <t>BENEFICIARIOS PROGRAMA PDIBC</t>
  </si>
  <si>
    <t>BENEF. PROGR. FAIM AÑOS ANTERIORES</t>
  </si>
  <si>
    <t>BENEFICIARIOS HABITAT 2012</t>
  </si>
  <si>
    <t>BENEFICIARIOS FOPEDEM 2012</t>
  </si>
  <si>
    <t>BENEFICIARIOS SFA. OBRAS DE INFRAESTRUCTURA</t>
  </si>
  <si>
    <t>BENEFICIARIOS PDIBC AÑO ACTUAL</t>
  </si>
  <si>
    <t>BENEF. FOPEDEP AÑO ANTERIOR</t>
  </si>
  <si>
    <t>BENEF. PROGRAMA DE DESARROLLO REGIONAL</t>
  </si>
  <si>
    <t>BENEF. APOYOS POR CONVENIO AÑO ACTUAL</t>
  </si>
  <si>
    <t>BENEF. INSUMOS AGRÍCOLAS</t>
  </si>
  <si>
    <t>BENEF. FOPADEM AÑO ACTUAL</t>
  </si>
  <si>
    <t>BENEF. FOPADEM AÑO ANTERIOR</t>
  </si>
  <si>
    <t>BENEF. ACCIONES 2016</t>
  </si>
  <si>
    <t>*   1.1.4</t>
  </si>
  <si>
    <t>Derechos, Productos y Aprovechamientos</t>
  </si>
  <si>
    <t>SERVICIO ESPECIAL DE RECOLECCION</t>
  </si>
  <si>
    <t>ACCESO AL RELLENO SANITARIO</t>
  </si>
  <si>
    <t>LIMPIEZA DE LOTES BALDIOS</t>
  </si>
  <si>
    <t>INHUMACIONES Y EXHUMACIONES</t>
  </si>
  <si>
    <t>TRASLACION DE CADAVERES</t>
  </si>
  <si>
    <t>VENTA DE GAVETAS</t>
  </si>
  <si>
    <t>DERECHO DE CREMACIONES</t>
  </si>
  <si>
    <t>PLACAS Y MONUMENTOS</t>
  </si>
  <si>
    <t>GANADO VACUNO</t>
  </si>
  <si>
    <t>GANADO PORCINO</t>
  </si>
  <si>
    <t>GANADO OVICAPRINO</t>
  </si>
  <si>
    <t>CONDUCCION</t>
  </si>
  <si>
    <t>REFRIGERACION</t>
  </si>
  <si>
    <t>INSPECCION MATADEROS RURALES</t>
  </si>
  <si>
    <t>INCINERACION DE CANAL</t>
  </si>
  <si>
    <t>OTROS SERVICIOS DEL RASTRO</t>
  </si>
  <si>
    <t>POLICIA INDUSTRIAL</t>
  </si>
  <si>
    <t>SERVICIO PARTICULAR DE VIGILANCIA</t>
  </si>
  <si>
    <t>DICTAMEN DE VIABILIDAD DE SEGURIDAD PUBLICA</t>
  </si>
  <si>
    <t>RENOVACION DE CONCESIONES</t>
  </si>
  <si>
    <t>REVISTA MECANICA</t>
  </si>
  <si>
    <t>EXPEDICION DE LICENCIAS DE CONDUCIR</t>
  </si>
  <si>
    <t>PERMISO PARA PROTECCION DE EVENTOS</t>
  </si>
  <si>
    <t>EXPEDICION DE CONSTANCIA DE NO INFRACCION</t>
  </si>
  <si>
    <t>CENTRO DE CONTROL ANIMAL</t>
  </si>
  <si>
    <t>INSPECCION DE INMUEBLES</t>
  </si>
  <si>
    <t>REVISION DE INSTALACION EN EVENTOS</t>
  </si>
  <si>
    <t>OBRA NUEVA</t>
  </si>
  <si>
    <t>AMPLIACION, REPARACION Y REGULARIZACION</t>
  </si>
  <si>
    <t>ALINEAMIENTO Y NUMERO OFICIAL</t>
  </si>
  <si>
    <t>USO DE SUELO</t>
  </si>
  <si>
    <t>OCUPACION DE LA VIA PUBLICA</t>
  </si>
  <si>
    <t>PRORROGA Y TERMINACION DE OBRA</t>
  </si>
  <si>
    <t>HONORARIOS CATASTRALES</t>
  </si>
  <si>
    <t>HONORARIOS DE VALUACION</t>
  </si>
  <si>
    <t>INDENT. DE INMUEBLES REGISTRADOS EN CATASTRO</t>
  </si>
  <si>
    <t>DIVISIONES Y RELOTIFICACIONES</t>
  </si>
  <si>
    <t>DERECHOS DE FRACCIONAMIENTOS</t>
  </si>
  <si>
    <t>SUPERVISION DE FRACCIONAMIENTOS</t>
  </si>
  <si>
    <t>ANUNCIOS</t>
  </si>
  <si>
    <t>PERMISO PARA VENTA DE BEBIDAS ALCOHOLICAS</t>
  </si>
  <si>
    <t>AMPLIACION DE HORARIO</t>
  </si>
  <si>
    <t>MANIFESTACIONES DE IMPACTO AMBIENTAL</t>
  </si>
  <si>
    <t>OTRAS CERTIFICACIONES</t>
  </si>
  <si>
    <t>CERTIFICACIONES DE DESARROLLO URBANO</t>
  </si>
  <si>
    <t>CERTIFICACIONES DE POLICIA</t>
  </si>
  <si>
    <t>CERTIFICADOS DE NO ADEUDO</t>
  </si>
  <si>
    <t>OTROS CERTIFICADOS DE IMPUESTOS INMOBILIARIOS</t>
  </si>
  <si>
    <t>CARTAS Y CERTIFICACIONES SRIA. H. AYUNTTO.</t>
  </si>
  <si>
    <t>ACCESO A LA INFORMACION PUBLICA</t>
  </si>
  <si>
    <t>SERVICIO ALUMBRADO PUBLICO</t>
  </si>
  <si>
    <t>ASIGNACION CLAVE CATASTRAL</t>
  </si>
  <si>
    <t>EXPEDICION DICTAMEN DE VERIFICACION</t>
  </si>
  <si>
    <t>CERTIFICACION CLAVE CATASTRAL</t>
  </si>
  <si>
    <t>PERMISO CIERRE DE CALLES</t>
  </si>
  <si>
    <t>VIVERO MUNICIPAL</t>
  </si>
  <si>
    <t>PERM P RECOLEC RES S</t>
  </si>
  <si>
    <t>PERM PA ESTAB MED AM</t>
  </si>
  <si>
    <t>PERMISO DE PERIFONEO</t>
  </si>
  <si>
    <t>TARIMAS</t>
  </si>
  <si>
    <t>VTA. DE BIENES MUEBLES E INMUEBLES</t>
  </si>
  <si>
    <t>MAMPARAS</t>
  </si>
  <si>
    <t>RECUPERACION DE SEGUROS O FIANZAS</t>
  </si>
  <si>
    <t>VENTA DE FORMAS OFICIALES</t>
  </si>
  <si>
    <t>PLAZA VENTA AMBULANTE</t>
  </si>
  <si>
    <t>EXPEDICION LICENCIAS DE AMBULANTE</t>
  </si>
  <si>
    <t>MERCADO 5 DE FEBRERO</t>
  </si>
  <si>
    <t>MERCADO BENITO JUAREZ</t>
  </si>
  <si>
    <t>MERCADO HIDALGO</t>
  </si>
  <si>
    <t>MERCADO MORELOS</t>
  </si>
  <si>
    <t>SERVICIO DE PIPAS DE AGUA</t>
  </si>
  <si>
    <t>TRASPASO DE LOCALES EN MERCADOS</t>
  </si>
  <si>
    <t>CENTROS CASSA</t>
  </si>
  <si>
    <t>CONCURSOS DE OBRA</t>
  </si>
  <si>
    <t>PUBLICITACION AL PADRON DE CONTRATISTAS</t>
  </si>
  <si>
    <t>FOTOCREDENCIALIZACION</t>
  </si>
  <si>
    <t>LICITACION DE COMPRAS</t>
  </si>
  <si>
    <t>EXPEDICION DE PLANOS</t>
  </si>
  <si>
    <t>TALA O PODA DE ARBOLES</t>
  </si>
  <si>
    <t>MANIOBRAS DE CARGA Y DESCARGA</t>
  </si>
  <si>
    <t>OTROS PRODUCTOS</t>
  </si>
  <si>
    <t>DAÑOS A PROPIEDAD MUNICIPAL</t>
  </si>
  <si>
    <t>TRAMITE DE PASAPORTE</t>
  </si>
  <si>
    <t>FOTOGRAFIAS DE PASAPORTE</t>
  </si>
  <si>
    <t>COPIAS FOTOSTATICAS</t>
  </si>
  <si>
    <t>VENTA DE BIENES MUNICIP. EN DESUSO</t>
  </si>
  <si>
    <t>INT. SCOTIABANK CTA EJE. C. 2103497240</t>
  </si>
  <si>
    <t>INT. FAISM2002 BAJIOINT.BAJIO INFRACC.LIC.C.265106</t>
  </si>
  <si>
    <t>INT. MAXICUENTA</t>
  </si>
  <si>
    <t>INT.INV.BAJIO FAISM 2008</t>
  </si>
  <si>
    <t>INT.INV.FAISM 2009</t>
  </si>
  <si>
    <t>INT.INV. FAFM 2009</t>
  </si>
  <si>
    <t>INT. INV. FAFM 2010</t>
  </si>
  <si>
    <t>INT.  BANCOMER CTA. EJE C. 15433796</t>
  </si>
  <si>
    <t>INT.INV. FAFM 2011</t>
  </si>
  <si>
    <t>INT. INV. FAISM 2012</t>
  </si>
  <si>
    <t>INT. INV. FFM 2012</t>
  </si>
  <si>
    <t>OTROS SERVICIOS DE PASAPORTE</t>
  </si>
  <si>
    <t>INT. INV. FAISM 2013</t>
  </si>
  <si>
    <t>INT. INV. FFM 2013</t>
  </si>
  <si>
    <t>INT.INV.BAJIO CUENTA PUBLICA 2013 CTA.8759755</t>
  </si>
  <si>
    <t>INT.BAJIO FAISM 2003-2006</t>
  </si>
  <si>
    <t>INT.BAJIO FAISM 2007</t>
  </si>
  <si>
    <t>INT.BAJIO FAISM 2011</t>
  </si>
  <si>
    <t>INT. BANAMEX CTA PUB 2013 C.2271320</t>
  </si>
  <si>
    <t>INT.BAJIO CTA.PUB.2014 C.10266252</t>
  </si>
  <si>
    <t>INT.BAJIO FORTAMUN 2014 C.10434710</t>
  </si>
  <si>
    <t>INT. INV. FAISM 2014 CT 10434819</t>
  </si>
  <si>
    <t>INT BAJIO CTA. PUBLICA 2015</t>
  </si>
  <si>
    <t>OCUP.VIA PUBLICA CASETAS</t>
  </si>
  <si>
    <t>INT. BAJIO FORTAMUN 2015</t>
  </si>
  <si>
    <t>INT. BAJIO FAISM 2015</t>
  </si>
  <si>
    <t>MERCADO COM. SAN JUAN DE LA VEGA</t>
  </si>
  <si>
    <t>USO Y ARRENDAMIENTO MERCADO SAN JUAN DE LA VEGA</t>
  </si>
  <si>
    <t>CONVENIO MERCADO SAN JUAN DE LA VEGA</t>
  </si>
  <si>
    <t>INT. BAJIO SUBSEMUN FEDERAL 2015</t>
  </si>
  <si>
    <t>INT. BAJIO SUBSEMUN COOP. 2015</t>
  </si>
  <si>
    <t>INT. X INV. BAJIO PA</t>
  </si>
  <si>
    <t>INT. BAJIO CTA. PÚBLICA 2016</t>
  </si>
  <si>
    <t>INT. BMER PART 2016</t>
  </si>
  <si>
    <t>INT. MULTIVA CTA. EJE C-5907257</t>
  </si>
  <si>
    <t>VIVERO PLANTAS NATIVAS</t>
  </si>
  <si>
    <t>CAPACITACION EN MATERIA AMBIENTAL</t>
  </si>
  <si>
    <t>INT. FORTASEG 2016 APORT. FEDERAL</t>
  </si>
  <si>
    <t>INT. FORTASEG 2016 C</t>
  </si>
  <si>
    <t>PARQUE BICENTENARIO</t>
  </si>
  <si>
    <t>INTERESES FIDEICOMISO</t>
  </si>
  <si>
    <t>MULTAS DE TRANSPORTE Y VIALIDAD</t>
  </si>
  <si>
    <t>MULTAS DE VERIFICACION VEHICULAR</t>
  </si>
  <si>
    <t>MULTAS DE POLICIA</t>
  </si>
  <si>
    <t>MULTAS SERVICIOS MUNICIPALES</t>
  </si>
  <si>
    <t>MULTAS DE FISCALIZACION</t>
  </si>
  <si>
    <t>MULTAS DE DESARROLLO URBANO</t>
  </si>
  <si>
    <t>MULTAS DE INMOBILIARIO</t>
  </si>
  <si>
    <t>MULTAS DE CINTURON DE SEGURIDAD</t>
  </si>
  <si>
    <t>MULTAS DE ECOLOGIA</t>
  </si>
  <si>
    <t>OTRAS MULTAS FEDERALES</t>
  </si>
  <si>
    <t>MULTAS DE ALCOHOLES</t>
  </si>
  <si>
    <t>MULTAS DE MOVILIDAD Y TRANSP. PUB.</t>
  </si>
  <si>
    <t>MULTAS ADMINISTRATIVAS FEDERALES NO FISCALES</t>
  </si>
  <si>
    <t>RECARGOS MULTAS</t>
  </si>
  <si>
    <t>RECARGOS OBRAS POR COOPERACION</t>
  </si>
  <si>
    <t>RECARGOS IMPUESTO PREDIAL</t>
  </si>
  <si>
    <t>RECARGOS TRASLADO DE DOMINIO</t>
  </si>
  <si>
    <t>RECARGOS SOBRE SALDOS INSOLUTOS PREDIAL</t>
  </si>
  <si>
    <t>HONORARIOS DE EJECUCION OBRAS</t>
  </si>
  <si>
    <t>HONORARIOS DE EJECUCION</t>
  </si>
  <si>
    <t>HONORARIOS MULTAS MUNICIPALES</t>
  </si>
  <si>
    <t>HONORARIOS MULTAS FEDERALES</t>
  </si>
  <si>
    <t>CUOTA DE ORGANISMO AGRICOLA</t>
  </si>
  <si>
    <t>REGULARIZACION COLON</t>
  </si>
  <si>
    <t>OTROS INGRESOS</t>
  </si>
  <si>
    <t>REGULARIZACION DE AS</t>
  </si>
  <si>
    <t>PENAL.OBRAS RAMO 33 FONDO II</t>
  </si>
  <si>
    <t>PENALIZACION A CONTR</t>
  </si>
  <si>
    <t>PENAL.OBRAS RAMO 33 FONDO I</t>
  </si>
  <si>
    <t>REINTEGRO DE OBRAS</t>
  </si>
  <si>
    <t>REINTEGRO DE OBRAS R</t>
  </si>
  <si>
    <t>DONACIONES EN EFECTI</t>
  </si>
  <si>
    <t>PENALIZACION A PROVEEDORES</t>
  </si>
  <si>
    <t>RECARGOS S/SALDOS INSOLUTOS OBRAS POR COOP.</t>
  </si>
  <si>
    <t>REINTEGRO RECURSOS FEDERALES</t>
  </si>
  <si>
    <t>DONACIONES DEL MEDIO AMBIENTE</t>
  </si>
  <si>
    <t>DONACIONES DE ASFALTO</t>
  </si>
  <si>
    <t>* 1.1.8</t>
  </si>
  <si>
    <t>Transferencias corrientes</t>
  </si>
  <si>
    <t>APOYO EXTRAORDINARIO</t>
  </si>
  <si>
    <t>* 3.2.2</t>
  </si>
  <si>
    <t>Disminucion de pasivos</t>
  </si>
  <si>
    <t>010101</t>
  </si>
  <si>
    <t>DEUDA INTERNA</t>
  </si>
  <si>
    <t>031001</t>
  </si>
  <si>
    <t>REMANENTE CUENTA PUBLICA</t>
  </si>
  <si>
    <t>**  5</t>
  </si>
  <si>
    <t>**  5 Recursos Federales</t>
  </si>
  <si>
    <t>* 1.1.4</t>
  </si>
  <si>
    <t>Derechos, productos y aprovechamie</t>
  </si>
  <si>
    <t>INT. BAJIO FORTAMUN 2016</t>
  </si>
  <si>
    <t>INT. BAJIO FAISM  2016</t>
  </si>
  <si>
    <t>PROGRAMA EMPLEO TEMPORAL</t>
  </si>
  <si>
    <t>PROGRAMA PDZP ELECTRIFICACIONES</t>
  </si>
  <si>
    <t>PROG. EQ. CONSERVAT</t>
  </si>
  <si>
    <t>PROG. DESARROLLO REGIONAL</t>
  </si>
  <si>
    <t>PROGRAMA SARE INADEM</t>
  </si>
  <si>
    <t>PROGRAMA HABITAT (SOCIAL)</t>
  </si>
  <si>
    <t>PROGRAMA HABITAT</t>
  </si>
  <si>
    <t>PDZP (MEJORAMIENTO)</t>
  </si>
  <si>
    <t>RESCATE DE ESPACIOS</t>
  </si>
  <si>
    <t>PROGRAMA SEMARNAT (S</t>
  </si>
  <si>
    <t>PROGRAMA DE SEGURIDAD</t>
  </si>
  <si>
    <t>PROGRAMA SEDATU CONS</t>
  </si>
  <si>
    <t>*   1.1.8 Transferencias corrientes</t>
  </si>
  <si>
    <t>FAISM</t>
  </si>
  <si>
    <t>FORTAMUN</t>
  </si>
  <si>
    <t>* 1.1.9</t>
  </si>
  <si>
    <t>*   1.1.9 Participaciones</t>
  </si>
  <si>
    <t>FONDO GENERAL</t>
  </si>
  <si>
    <t>FONDO DE FOMENTO MUNICIPAL</t>
  </si>
  <si>
    <t>FONDO DE COMPENSACION ISAN</t>
  </si>
  <si>
    <t>FONDO DE FISCALIZACION</t>
  </si>
  <si>
    <t>IEPS EN GASOLINA Y DIESEL</t>
  </si>
  <si>
    <t>PARTICIPACIONES EJERCICIO ANMTERIOR</t>
  </si>
  <si>
    <t>IMPUESTO S/ TENENCIA O USO DE VEHICULO</t>
  </si>
  <si>
    <t>IMPUESTO ESPECIAL S/PRODUCCION Y SERVICIO</t>
  </si>
  <si>
    <t>IMPUESTO SOBRE AUTOMOVILES NUEVOS</t>
  </si>
  <si>
    <t>DERECHOS POR LICENCIA DE BEB. ALCOHOLICAS</t>
  </si>
  <si>
    <t>FONDO IMPUESTO SOBRE LA RENTA</t>
  </si>
  <si>
    <t>*   3.2.2 Disminucion de pasivos</t>
  </si>
  <si>
    <t>031003</t>
  </si>
  <si>
    <t>REMANENTE FEDERAL</t>
  </si>
  <si>
    <t>031004</t>
  </si>
  <si>
    <t>REMANENTE FAISM</t>
  </si>
  <si>
    <t>031005</t>
  </si>
  <si>
    <t>REMANENTE FORTAMUN</t>
  </si>
  <si>
    <t>**6</t>
  </si>
  <si>
    <t>**  6 Recursos Estatales</t>
  </si>
  <si>
    <t>*   1.1.4 Derechos, productos y aprovechamie</t>
  </si>
  <si>
    <t>PROGRAMA PISO FIRME</t>
  </si>
  <si>
    <t>PROGRAMA MAS</t>
  </si>
  <si>
    <t>PROGRAMA PINTA TU ENTORNO</t>
  </si>
  <si>
    <t>PROG. FAIM</t>
  </si>
  <si>
    <t>PROG. PUENTE CELAYA-COMONFORT</t>
  </si>
  <si>
    <t>FORTALECIMIENTO INSTANCIAS MUNICIPALES JUVENTUD</t>
  </si>
  <si>
    <t>PROG. PIDH ( IMPULSO AL DES. HOGAR)</t>
  </si>
  <si>
    <t>PROG. PIESCC</t>
  </si>
  <si>
    <t>PROG. CALENTADORES SOLARES</t>
  </si>
  <si>
    <t>PROGRAMA PISBCC 2015</t>
  </si>
  <si>
    <t>TECHO FIRME</t>
  </si>
  <si>
    <t>CUARTO DORMITORIO</t>
  </si>
  <si>
    <t>PIDMC (FAIM) (DRENAJE ELECTRIFICACIONES Y PAVIMIEN</t>
  </si>
  <si>
    <t>PISBCC (INFRAESTRUCTURA BASICA Y COMUNITARIA) (ALU</t>
  </si>
  <si>
    <t>PROGRAMA SEDESHU (SUSTITUCION LUMINARIAS)</t>
  </si>
  <si>
    <t>PROG. INFRAESTRUC.P/RECONSTR.TEJIDO SOCIAL</t>
  </si>
  <si>
    <t>APORT. ESTATAL ADQ. CAMIONES RECOLECTORES</t>
  </si>
  <si>
    <t>PROG. FOAM</t>
  </si>
  <si>
    <t>031002</t>
  </si>
  <si>
    <t>REMANENTE ESTATAL</t>
  </si>
  <si>
    <t>INT BBVA BANCOMER CR</t>
  </si>
  <si>
    <t>HONORARIOS JURIDICO</t>
  </si>
  <si>
    <t>REINTEGRO RECURSOS ESTATALES</t>
  </si>
  <si>
    <t>010102</t>
  </si>
  <si>
    <t>010103</t>
  </si>
  <si>
    <t>SECRETARIA DE FINANZAS</t>
  </si>
  <si>
    <t>ONTIVEROS HERNANDEZ ARMANDO</t>
  </si>
  <si>
    <t>PROGRAMA FONDO METROPOLITANO 2016</t>
  </si>
  <si>
    <t>PROGRAMA SDAYR</t>
  </si>
  <si>
    <t>PROG. FONDO DE APOYO A MIGRANTES</t>
  </si>
  <si>
    <t>PROGRAMA CODE</t>
  </si>
  <si>
    <t>PROGRAMA PISBCC 2016 FAIS ESTATAL</t>
  </si>
  <si>
    <t>PROGRAMA PISBCC 2016 ESTATAL</t>
  </si>
  <si>
    <t>PROGRAMA SARE-INADEM</t>
  </si>
  <si>
    <t>INT.BAJIO FORT 2014</t>
  </si>
  <si>
    <t>CUENTA PÚBLICA 2016
MUNICIPIO DE CELAYA, GTO
ESTADO ANALÍTICO DE INGRESOS DEL 1 DE ENERO AL 31 DE DICIEMBRE DE 2016</t>
  </si>
  <si>
    <t>CUENTA PÚBLICA 2016
MUNICIPIO DE CELAYA, GTO.  
ESTADO ANALÍTICO DE INGRESOS POR RUBRO DEL 1 DE ENERO AL 31 DE DICIEMBRE DE 2016</t>
  </si>
  <si>
    <t>CUENTA PÚBLICA 2016
MUNICIPIO DE CELAYA, GTO. 
ESTADO ANALÍTICO DE INGRESOS POR FUENTE DE FINANCIAMIENTO DEL 1 DE ENERO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</si>
</sst>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43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4" fillId="0" borderId="0" xfId="56" applyFont="1" applyBorder="1" applyAlignment="1" applyProtection="1">
      <alignment horizontal="center" vertical="top"/>
      <protection/>
    </xf>
    <xf numFmtId="0" fontId="44" fillId="0" borderId="0" xfId="56" applyFont="1" applyBorder="1" applyAlignment="1" applyProtection="1">
      <alignment horizontal="center" vertical="top"/>
      <protection hidden="1"/>
    </xf>
    <xf numFmtId="0" fontId="43" fillId="0" borderId="0" xfId="55" applyFont="1" applyFill="1" applyBorder="1" applyAlignment="1" applyProtection="1">
      <alignment vertical="top"/>
      <protection/>
    </xf>
    <xf numFmtId="0" fontId="43" fillId="0" borderId="0" xfId="55" applyFont="1" applyFill="1" applyBorder="1" applyAlignment="1" applyProtection="1">
      <alignment vertical="top" wrapText="1"/>
      <protection/>
    </xf>
    <xf numFmtId="0" fontId="44" fillId="0" borderId="10" xfId="56" applyFont="1" applyBorder="1" applyAlignment="1" applyProtection="1">
      <alignment horizontal="center" vertical="top"/>
      <protection/>
    </xf>
    <xf numFmtId="0" fontId="0" fillId="0" borderId="1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0" fillId="0" borderId="11" xfId="55" applyFont="1" applyFill="1" applyBorder="1" applyAlignment="1" applyProtection="1" quotePrefix="1">
      <alignment horizontal="center" vertical="top"/>
      <protection/>
    </xf>
    <xf numFmtId="0" fontId="0" fillId="0" borderId="12" xfId="55" applyFont="1" applyFill="1" applyBorder="1" applyAlignment="1" applyProtection="1">
      <alignment vertical="top"/>
      <protection/>
    </xf>
    <xf numFmtId="0" fontId="44" fillId="0" borderId="13" xfId="56" applyFont="1" applyBorder="1" applyAlignment="1" applyProtection="1">
      <alignment horizontal="center" vertical="top"/>
      <protection/>
    </xf>
    <xf numFmtId="0" fontId="43" fillId="0" borderId="14" xfId="55" applyFont="1" applyFill="1" applyBorder="1" applyAlignment="1" applyProtection="1">
      <alignment vertical="top" wrapText="1"/>
      <protection/>
    </xf>
    <xf numFmtId="0" fontId="43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45" fillId="0" borderId="0" xfId="0" applyFont="1" applyAlignment="1">
      <alignment/>
    </xf>
    <xf numFmtId="43" fontId="43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5" xfId="48" applyFont="1" applyFill="1" applyBorder="1" applyAlignment="1" applyProtection="1">
      <alignment vertical="top"/>
      <protection locked="0"/>
    </xf>
    <xf numFmtId="43" fontId="43" fillId="0" borderId="15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6" xfId="48" applyFont="1" applyFill="1" applyBorder="1" applyAlignment="1" applyProtection="1">
      <alignment vertical="top"/>
      <protection locked="0"/>
    </xf>
    <xf numFmtId="43" fontId="43" fillId="0" borderId="14" xfId="48" applyFont="1" applyFill="1" applyBorder="1" applyAlignment="1" applyProtection="1">
      <alignment vertical="top"/>
      <protection locked="0"/>
    </xf>
    <xf numFmtId="43" fontId="43" fillId="0" borderId="17" xfId="48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 quotePrefix="1">
      <alignment vertical="top"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0" fontId="44" fillId="33" borderId="18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4" fillId="35" borderId="20" xfId="55" applyFont="1" applyFill="1" applyBorder="1" applyAlignment="1" applyProtection="1">
      <alignment horizontal="center" vertical="center" wrapText="1"/>
      <protection locked="0"/>
    </xf>
    <xf numFmtId="0" fontId="44" fillId="36" borderId="21" xfId="55" applyFont="1" applyFill="1" applyBorder="1" applyAlignment="1">
      <alignment horizontal="center" vertical="center"/>
      <protection/>
    </xf>
    <xf numFmtId="0" fontId="44" fillId="37" borderId="21" xfId="55" applyFont="1" applyFill="1" applyBorder="1" applyAlignment="1">
      <alignment horizontal="center" vertical="center" wrapText="1"/>
      <protection/>
    </xf>
    <xf numFmtId="0" fontId="44" fillId="38" borderId="22" xfId="55" applyFont="1" applyFill="1" applyBorder="1" applyAlignment="1">
      <alignment horizontal="center" vertical="center" wrapText="1"/>
      <protection/>
    </xf>
    <xf numFmtId="0" fontId="44" fillId="39" borderId="21" xfId="55" applyFont="1" applyFill="1" applyBorder="1" applyAlignment="1" applyProtection="1">
      <alignment horizontal="center" vertical="center"/>
      <protection/>
    </xf>
    <xf numFmtId="0" fontId="44" fillId="40" borderId="21" xfId="55" applyFont="1" applyFill="1" applyBorder="1" applyAlignment="1" applyProtection="1">
      <alignment horizontal="center" vertical="center" wrapText="1"/>
      <protection/>
    </xf>
    <xf numFmtId="0" fontId="44" fillId="41" borderId="22" xfId="55" applyFont="1" applyFill="1" applyBorder="1" applyAlignment="1" applyProtection="1">
      <alignment horizontal="center" vertical="center" wrapText="1"/>
      <protection/>
    </xf>
    <xf numFmtId="43" fontId="0" fillId="0" borderId="0" xfId="48" applyFont="1" applyAlignment="1">
      <alignment/>
    </xf>
    <xf numFmtId="0" fontId="44" fillId="42" borderId="22" xfId="55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0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0</xdr:row>
      <xdr:rowOff>533400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9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zoomScalePageLayoutView="0" workbookViewId="0" topLeftCell="A1">
      <selection activeCell="D5" sqref="D5"/>
    </sheetView>
  </sheetViews>
  <sheetFormatPr defaultColWidth="12" defaultRowHeight="11.25"/>
  <cols>
    <col min="1" max="1" width="6.16015625" style="0" bestFit="1" customWidth="1"/>
    <col min="2" max="2" width="8.83203125" style="0" bestFit="1" customWidth="1"/>
    <col min="3" max="3" width="7.16015625" style="0" bestFit="1" customWidth="1"/>
    <col min="4" max="4" width="52.16015625" style="0" bestFit="1" customWidth="1"/>
    <col min="5" max="5" width="23.66015625" style="0" customWidth="1"/>
    <col min="6" max="6" width="22.5" style="0" customWidth="1"/>
    <col min="7" max="7" width="23" style="0" customWidth="1"/>
    <col min="8" max="8" width="25.33203125" style="0" customWidth="1"/>
    <col min="9" max="9" width="24.83203125" style="0" customWidth="1"/>
    <col min="10" max="10" width="11.33203125" style="0" bestFit="1" customWidth="1"/>
    <col min="11" max="11" width="20.33203125" style="0" customWidth="1"/>
  </cols>
  <sheetData>
    <row r="1" spans="1:11" ht="40.5" customHeight="1">
      <c r="A1" s="34" t="s">
        <v>319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22.5">
      <c r="A2" s="37" t="s">
        <v>3</v>
      </c>
      <c r="B2" s="37" t="s">
        <v>2</v>
      </c>
      <c r="C2" s="37" t="s">
        <v>1</v>
      </c>
      <c r="D2" s="37" t="s">
        <v>0</v>
      </c>
      <c r="E2" s="38" t="s">
        <v>5</v>
      </c>
      <c r="F2" s="38" t="s">
        <v>27</v>
      </c>
      <c r="G2" s="38" t="s">
        <v>6</v>
      </c>
      <c r="H2" s="38" t="s">
        <v>7</v>
      </c>
      <c r="I2" s="38" t="s">
        <v>9</v>
      </c>
      <c r="J2" s="38" t="s">
        <v>10</v>
      </c>
      <c r="K2" s="39" t="s">
        <v>8</v>
      </c>
    </row>
    <row r="3" spans="1:11" ht="12.75">
      <c r="A3" s="7">
        <v>90001</v>
      </c>
      <c r="B3" s="6"/>
      <c r="C3" s="6"/>
      <c r="D3" s="9" t="s">
        <v>4</v>
      </c>
      <c r="E3" s="30">
        <v>-1311465912</v>
      </c>
      <c r="F3" s="30">
        <f>+G3-E3</f>
        <v>-319840933.8800001</v>
      </c>
      <c r="G3" s="30">
        <v>-1631306845.88</v>
      </c>
      <c r="H3" s="30">
        <v>-1631306845.88</v>
      </c>
      <c r="I3" s="30">
        <v>-1631306845.88</v>
      </c>
      <c r="J3" s="30"/>
      <c r="K3" s="30"/>
    </row>
    <row r="4" spans="1:11" ht="12.75">
      <c r="A4" s="1" t="s">
        <v>29</v>
      </c>
      <c r="B4" s="1"/>
      <c r="C4" s="1"/>
      <c r="D4" s="2" t="s">
        <v>30</v>
      </c>
      <c r="E4" s="31">
        <v>-416056779.08</v>
      </c>
      <c r="F4" s="31">
        <f>+G4-E4</f>
        <v>-153925266.06</v>
      </c>
      <c r="G4" s="31">
        <v>-569982045.14</v>
      </c>
      <c r="H4" s="31">
        <v>-569982045.14</v>
      </c>
      <c r="I4" s="31">
        <v>-569982045.14</v>
      </c>
      <c r="J4" s="31"/>
      <c r="K4" s="30"/>
    </row>
    <row r="5" spans="1:11" ht="12.75">
      <c r="A5" s="1"/>
      <c r="B5" s="1" t="s">
        <v>31</v>
      </c>
      <c r="C5" s="1"/>
      <c r="D5" s="3" t="s">
        <v>32</v>
      </c>
      <c r="E5" s="31">
        <v>-232361061.52</v>
      </c>
      <c r="F5" s="31">
        <f aca="true" t="shared" si="0" ref="F5:F68">+G5-E5</f>
        <v>-7980555.199999988</v>
      </c>
      <c r="G5" s="31">
        <v>-240341616.72</v>
      </c>
      <c r="H5" s="31">
        <v>-240341616.72</v>
      </c>
      <c r="I5" s="31">
        <v>-240341616.72</v>
      </c>
      <c r="J5" s="31"/>
      <c r="K5" s="30"/>
    </row>
    <row r="6" spans="1:11" ht="12.75">
      <c r="A6" s="1"/>
      <c r="B6" s="1"/>
      <c r="C6" s="1">
        <v>120001</v>
      </c>
      <c r="D6" s="3" t="s">
        <v>33</v>
      </c>
      <c r="E6" s="31">
        <v>-124557500.32</v>
      </c>
      <c r="F6" s="31">
        <f t="shared" si="0"/>
        <v>-6833445.450000003</v>
      </c>
      <c r="G6" s="31">
        <v>-131390945.77</v>
      </c>
      <c r="H6" s="31">
        <v>-131390945.77</v>
      </c>
      <c r="I6" s="31">
        <v>-131390945.77</v>
      </c>
      <c r="J6" s="31"/>
      <c r="K6" s="30"/>
    </row>
    <row r="7" spans="1:11" ht="12.75">
      <c r="A7" s="1"/>
      <c r="B7" s="1"/>
      <c r="C7" s="1">
        <v>120002</v>
      </c>
      <c r="D7" s="3" t="s">
        <v>34</v>
      </c>
      <c r="E7" s="31">
        <v>-2826598.08</v>
      </c>
      <c r="F7" s="31">
        <f t="shared" si="0"/>
        <v>-441355.52</v>
      </c>
      <c r="G7" s="31">
        <v>-3267953.6</v>
      </c>
      <c r="H7" s="31">
        <v>-3267953.6</v>
      </c>
      <c r="I7" s="31">
        <v>-3267953.6</v>
      </c>
      <c r="J7" s="31"/>
      <c r="K7" s="30"/>
    </row>
    <row r="8" spans="1:11" ht="12.75">
      <c r="A8" s="1"/>
      <c r="B8" s="1"/>
      <c r="C8" s="1">
        <v>120003</v>
      </c>
      <c r="D8" s="3" t="s">
        <v>35</v>
      </c>
      <c r="E8" s="31">
        <v>-48728323.38</v>
      </c>
      <c r="F8" s="31">
        <f t="shared" si="0"/>
        <v>-5653945.089999996</v>
      </c>
      <c r="G8" s="31">
        <v>-54382268.47</v>
      </c>
      <c r="H8" s="31">
        <v>-54382268.47</v>
      </c>
      <c r="I8" s="31">
        <v>-54382268.47</v>
      </c>
      <c r="J8" s="31"/>
      <c r="K8" s="30"/>
    </row>
    <row r="9" spans="1:11" ht="12.75">
      <c r="A9" s="1"/>
      <c r="B9" s="1"/>
      <c r="C9" s="1">
        <v>120004</v>
      </c>
      <c r="D9" s="3" t="s">
        <v>36</v>
      </c>
      <c r="E9" s="31">
        <v>-1235265.41</v>
      </c>
      <c r="F9" s="31">
        <f t="shared" si="0"/>
        <v>-674001.6200000001</v>
      </c>
      <c r="G9" s="31">
        <v>-1909267.03</v>
      </c>
      <c r="H9" s="31">
        <v>-1909267.03</v>
      </c>
      <c r="I9" s="31">
        <v>-1909267.03</v>
      </c>
      <c r="J9" s="31"/>
      <c r="K9" s="30"/>
    </row>
    <row r="10" spans="1:11" ht="12.75">
      <c r="A10" s="1"/>
      <c r="B10" s="1"/>
      <c r="C10" s="1">
        <v>120005</v>
      </c>
      <c r="D10" s="3" t="s">
        <v>37</v>
      </c>
      <c r="E10" s="31">
        <v>-31797157.74</v>
      </c>
      <c r="F10" s="31">
        <f t="shared" si="0"/>
        <v>1004790.1199999973</v>
      </c>
      <c r="G10" s="31">
        <v>-30792367.62</v>
      </c>
      <c r="H10" s="31">
        <v>-30792367.62</v>
      </c>
      <c r="I10" s="31">
        <v>-30792367.62</v>
      </c>
      <c r="J10" s="31"/>
      <c r="K10" s="30"/>
    </row>
    <row r="11" spans="1:11" ht="12.75">
      <c r="A11" s="1"/>
      <c r="B11" s="1"/>
      <c r="C11" s="1">
        <v>120006</v>
      </c>
      <c r="D11" s="3" t="s">
        <v>38</v>
      </c>
      <c r="E11" s="31">
        <v>-15597869.35</v>
      </c>
      <c r="F11" s="31">
        <f t="shared" si="0"/>
        <v>4135932.5</v>
      </c>
      <c r="G11" s="31">
        <v>-11461936.85</v>
      </c>
      <c r="H11" s="31">
        <v>-11461936.85</v>
      </c>
      <c r="I11" s="31">
        <v>-11461936.85</v>
      </c>
      <c r="J11" s="31"/>
      <c r="K11" s="30"/>
    </row>
    <row r="12" spans="1:11" ht="12.75">
      <c r="A12" s="4"/>
      <c r="B12" s="4"/>
      <c r="C12" s="4">
        <v>120007</v>
      </c>
      <c r="D12" s="4" t="s">
        <v>39</v>
      </c>
      <c r="E12" s="31">
        <v>-799127.09</v>
      </c>
      <c r="F12" s="31">
        <f t="shared" si="0"/>
        <v>646685.8999999999</v>
      </c>
      <c r="G12" s="31">
        <v>-152441.19</v>
      </c>
      <c r="H12" s="31">
        <v>-152441.19</v>
      </c>
      <c r="I12" s="31">
        <v>-152441.19</v>
      </c>
      <c r="J12" s="31"/>
      <c r="K12" s="30"/>
    </row>
    <row r="13" spans="1:11" ht="12.75">
      <c r="A13" s="4"/>
      <c r="B13" s="4"/>
      <c r="C13" s="4">
        <v>130001</v>
      </c>
      <c r="D13" s="4" t="s">
        <v>40</v>
      </c>
      <c r="E13" s="31">
        <v>-27325.19</v>
      </c>
      <c r="F13" s="31">
        <f t="shared" si="0"/>
        <v>27325.19</v>
      </c>
      <c r="G13" s="33">
        <v>0</v>
      </c>
      <c r="H13" s="33">
        <v>0</v>
      </c>
      <c r="I13" s="33">
        <v>0</v>
      </c>
      <c r="J13" s="31"/>
      <c r="K13" s="30"/>
    </row>
    <row r="14" spans="1:11" ht="12.75">
      <c r="A14" s="4"/>
      <c r="B14" s="4"/>
      <c r="C14" s="4">
        <v>130002</v>
      </c>
      <c r="D14" s="4" t="s">
        <v>41</v>
      </c>
      <c r="E14" s="31">
        <v>-55705.28</v>
      </c>
      <c r="F14" s="31">
        <f t="shared" si="0"/>
        <v>-41839.72</v>
      </c>
      <c r="G14" s="31">
        <v>-97545</v>
      </c>
      <c r="H14" s="31">
        <v>-97545</v>
      </c>
      <c r="I14" s="31">
        <v>-97545</v>
      </c>
      <c r="J14" s="31"/>
      <c r="K14" s="30"/>
    </row>
    <row r="15" spans="1:11" ht="12.75">
      <c r="A15" s="4"/>
      <c r="B15" s="4"/>
      <c r="C15" s="4">
        <v>130003</v>
      </c>
      <c r="D15" s="4" t="s">
        <v>42</v>
      </c>
      <c r="E15" s="31">
        <v>-736189.68</v>
      </c>
      <c r="F15" s="31">
        <f t="shared" si="0"/>
        <v>-823821.4</v>
      </c>
      <c r="G15" s="31">
        <v>-1560011.08</v>
      </c>
      <c r="H15" s="31">
        <v>-1560011.08</v>
      </c>
      <c r="I15" s="31">
        <v>-1560011.08</v>
      </c>
      <c r="J15" s="31"/>
      <c r="K15" s="30"/>
    </row>
    <row r="16" spans="1:11" ht="12.75">
      <c r="A16" s="4"/>
      <c r="B16" s="4"/>
      <c r="C16" s="4">
        <v>130004</v>
      </c>
      <c r="D16" s="4" t="s">
        <v>43</v>
      </c>
      <c r="E16" s="31">
        <v>-6000000</v>
      </c>
      <c r="F16" s="31">
        <f t="shared" si="0"/>
        <v>673119.8899999997</v>
      </c>
      <c r="G16" s="31">
        <v>-5326880.11</v>
      </c>
      <c r="H16" s="31">
        <v>-5326880.11</v>
      </c>
      <c r="I16" s="31">
        <v>-5326880.11</v>
      </c>
      <c r="J16" s="31"/>
      <c r="K16" s="30"/>
    </row>
    <row r="17" spans="1:11" ht="12.75">
      <c r="A17" s="4"/>
      <c r="B17" s="4" t="s">
        <v>44</v>
      </c>
      <c r="C17" s="4"/>
      <c r="D17" s="4" t="s">
        <v>45</v>
      </c>
      <c r="E17" s="31">
        <v>-12075000</v>
      </c>
      <c r="F17" s="31">
        <f t="shared" si="0"/>
        <v>1733497.9000000004</v>
      </c>
      <c r="G17" s="31">
        <v>-10341502.1</v>
      </c>
      <c r="H17" s="31">
        <v>-10341502.1</v>
      </c>
      <c r="I17" s="31">
        <v>-10341502.1</v>
      </c>
      <c r="J17" s="31"/>
      <c r="K17" s="30"/>
    </row>
    <row r="18" spans="1:11" ht="12.75">
      <c r="A18" s="4"/>
      <c r="B18" s="4"/>
      <c r="C18" s="4">
        <v>310026</v>
      </c>
      <c r="D18" s="4" t="s">
        <v>46</v>
      </c>
      <c r="E18" s="31">
        <v>-40000</v>
      </c>
      <c r="F18" s="31">
        <f t="shared" si="0"/>
        <v>-46209.61</v>
      </c>
      <c r="G18" s="31">
        <v>-86209.61</v>
      </c>
      <c r="H18" s="31">
        <v>-86209.61</v>
      </c>
      <c r="I18" s="31">
        <v>-86209.61</v>
      </c>
      <c r="J18" s="31"/>
      <c r="K18" s="30"/>
    </row>
    <row r="19" spans="1:11" ht="12.75">
      <c r="A19" s="4"/>
      <c r="B19" s="4"/>
      <c r="C19" s="4">
        <v>310033</v>
      </c>
      <c r="D19" s="4" t="s">
        <v>47</v>
      </c>
      <c r="E19" s="31">
        <v>-2250000</v>
      </c>
      <c r="F19" s="31">
        <f t="shared" si="0"/>
        <v>-2838608.5700000003</v>
      </c>
      <c r="G19" s="31">
        <v>-5088608.57</v>
      </c>
      <c r="H19" s="31">
        <v>-5088608.57</v>
      </c>
      <c r="I19" s="31">
        <v>-5088608.57</v>
      </c>
      <c r="J19" s="31"/>
      <c r="K19" s="30"/>
    </row>
    <row r="20" spans="1:11" ht="12.75">
      <c r="A20" s="4"/>
      <c r="B20" s="4"/>
      <c r="C20" s="4">
        <v>310034</v>
      </c>
      <c r="D20" s="4" t="s">
        <v>48</v>
      </c>
      <c r="E20" s="33">
        <v>0</v>
      </c>
      <c r="F20" s="31">
        <f t="shared" si="0"/>
        <v>-285117.21</v>
      </c>
      <c r="G20" s="31">
        <v>-285117.21</v>
      </c>
      <c r="H20" s="31">
        <v>-285117.21</v>
      </c>
      <c r="I20" s="31">
        <v>-285117.21</v>
      </c>
      <c r="J20" s="31"/>
      <c r="K20" s="30"/>
    </row>
    <row r="21" spans="1:11" ht="12.75">
      <c r="A21" s="4"/>
      <c r="B21" s="4"/>
      <c r="C21" s="4">
        <v>310035</v>
      </c>
      <c r="D21" s="4" t="s">
        <v>49</v>
      </c>
      <c r="E21" s="31">
        <v>-2500000</v>
      </c>
      <c r="F21" s="31">
        <f t="shared" si="0"/>
        <v>1741799.38</v>
      </c>
      <c r="G21" s="31">
        <v>-758200.62</v>
      </c>
      <c r="H21" s="31">
        <v>-758200.62</v>
      </c>
      <c r="I21" s="31">
        <v>-758200.62</v>
      </c>
      <c r="J21" s="31"/>
      <c r="K21" s="30"/>
    </row>
    <row r="22" spans="1:11" ht="12.75">
      <c r="A22" s="4"/>
      <c r="B22" s="4"/>
      <c r="C22" s="4">
        <v>310037</v>
      </c>
      <c r="D22" s="4" t="s">
        <v>50</v>
      </c>
      <c r="E22" s="31">
        <v>-10000</v>
      </c>
      <c r="F22" s="31">
        <f t="shared" si="0"/>
        <v>-29275.309999999998</v>
      </c>
      <c r="G22" s="31">
        <v>-39275.31</v>
      </c>
      <c r="H22" s="31">
        <v>-39275.31</v>
      </c>
      <c r="I22" s="31">
        <v>-39275.31</v>
      </c>
      <c r="J22" s="31"/>
      <c r="K22" s="30"/>
    </row>
    <row r="23" spans="1:11" ht="12.75">
      <c r="A23" s="4"/>
      <c r="B23" s="4"/>
      <c r="C23" s="4">
        <v>310038</v>
      </c>
      <c r="D23" s="4" t="s">
        <v>51</v>
      </c>
      <c r="E23" s="31">
        <v>-1500000</v>
      </c>
      <c r="F23" s="31">
        <f t="shared" si="0"/>
        <v>1164819.23</v>
      </c>
      <c r="G23" s="31">
        <v>-335180.77</v>
      </c>
      <c r="H23" s="31">
        <v>-335180.77</v>
      </c>
      <c r="I23" s="31">
        <v>-335180.77</v>
      </c>
      <c r="J23" s="31"/>
      <c r="K23" s="30"/>
    </row>
    <row r="24" spans="1:11" ht="12.75">
      <c r="A24" s="4"/>
      <c r="B24" s="4"/>
      <c r="C24" s="4">
        <v>310039</v>
      </c>
      <c r="D24" s="4" t="s">
        <v>52</v>
      </c>
      <c r="E24" s="31">
        <v>-40000</v>
      </c>
      <c r="F24" s="31">
        <f t="shared" si="0"/>
        <v>-45237.759999999995</v>
      </c>
      <c r="G24" s="31">
        <v>-85237.76</v>
      </c>
      <c r="H24" s="31">
        <v>-85237.76</v>
      </c>
      <c r="I24" s="31">
        <v>-85237.76</v>
      </c>
      <c r="J24" s="31"/>
      <c r="K24" s="30"/>
    </row>
    <row r="25" spans="1:11" ht="12.75">
      <c r="A25" s="4"/>
      <c r="B25" s="4"/>
      <c r="C25" s="4">
        <v>310044</v>
      </c>
      <c r="D25" s="4" t="s">
        <v>53</v>
      </c>
      <c r="E25" s="31">
        <v>-40000</v>
      </c>
      <c r="F25" s="31">
        <f t="shared" si="0"/>
        <v>-237782.01</v>
      </c>
      <c r="G25" s="31">
        <v>-277782.01</v>
      </c>
      <c r="H25" s="31">
        <v>-277782.01</v>
      </c>
      <c r="I25" s="31">
        <v>-277782.01</v>
      </c>
      <c r="J25" s="31"/>
      <c r="K25" s="30"/>
    </row>
    <row r="26" spans="1:11" ht="12.75">
      <c r="A26" s="4"/>
      <c r="B26" s="4"/>
      <c r="C26" s="4">
        <v>310045</v>
      </c>
      <c r="D26" s="4" t="s">
        <v>54</v>
      </c>
      <c r="E26" s="33">
        <v>0</v>
      </c>
      <c r="F26" s="31">
        <f t="shared" si="0"/>
        <v>-4765.68</v>
      </c>
      <c r="G26" s="31">
        <v>-4765.68</v>
      </c>
      <c r="H26" s="31">
        <v>-4765.68</v>
      </c>
      <c r="I26" s="31">
        <v>-4765.68</v>
      </c>
      <c r="J26" s="31"/>
      <c r="K26" s="30"/>
    </row>
    <row r="27" spans="1:11" ht="12.75">
      <c r="A27" s="4"/>
      <c r="B27" s="4"/>
      <c r="C27" s="4">
        <v>310046</v>
      </c>
      <c r="D27" s="4" t="s">
        <v>55</v>
      </c>
      <c r="E27" s="33">
        <v>0</v>
      </c>
      <c r="F27" s="31">
        <f t="shared" si="0"/>
        <v>-500</v>
      </c>
      <c r="G27" s="31">
        <v>-500</v>
      </c>
      <c r="H27" s="31">
        <v>-500</v>
      </c>
      <c r="I27" s="31">
        <v>-500</v>
      </c>
      <c r="J27" s="31"/>
      <c r="K27" s="30"/>
    </row>
    <row r="28" spans="1:11" ht="12.75">
      <c r="A28" s="4"/>
      <c r="B28" s="4"/>
      <c r="C28" s="4">
        <v>310049</v>
      </c>
      <c r="D28" s="4" t="s">
        <v>56</v>
      </c>
      <c r="E28" s="33">
        <v>0</v>
      </c>
      <c r="F28" s="31">
        <f t="shared" si="0"/>
        <v>-7625.98</v>
      </c>
      <c r="G28" s="31">
        <v>-7625.98</v>
      </c>
      <c r="H28" s="31">
        <v>-7625.98</v>
      </c>
      <c r="I28" s="31">
        <v>-7625.98</v>
      </c>
      <c r="J28" s="31"/>
      <c r="K28" s="30"/>
    </row>
    <row r="29" spans="1:11" ht="12.75">
      <c r="A29" s="4"/>
      <c r="B29" s="4"/>
      <c r="C29" s="4">
        <v>310050</v>
      </c>
      <c r="D29" s="4" t="s">
        <v>57</v>
      </c>
      <c r="E29" s="33">
        <v>0</v>
      </c>
      <c r="F29" s="31">
        <f t="shared" si="0"/>
        <v>-2101.13</v>
      </c>
      <c r="G29" s="31">
        <v>-2101.13</v>
      </c>
      <c r="H29" s="31">
        <v>-2101.13</v>
      </c>
      <c r="I29" s="31">
        <v>-2101.13</v>
      </c>
      <c r="J29" s="31"/>
      <c r="K29" s="30"/>
    </row>
    <row r="30" spans="1:11" ht="12.75">
      <c r="A30" s="4"/>
      <c r="B30" s="4"/>
      <c r="C30" s="4">
        <v>310052</v>
      </c>
      <c r="D30" s="4" t="s">
        <v>58</v>
      </c>
      <c r="E30" s="31">
        <v>-200000</v>
      </c>
      <c r="F30" s="31">
        <f t="shared" si="0"/>
        <v>-143045.2</v>
      </c>
      <c r="G30" s="31">
        <v>-343045.2</v>
      </c>
      <c r="H30" s="31">
        <v>-343045.2</v>
      </c>
      <c r="I30" s="31">
        <v>-343045.2</v>
      </c>
      <c r="J30" s="31"/>
      <c r="K30" s="30"/>
    </row>
    <row r="31" spans="1:11" ht="12.75">
      <c r="A31" s="4"/>
      <c r="B31" s="4"/>
      <c r="C31" s="4">
        <v>310059</v>
      </c>
      <c r="D31" s="4" t="s">
        <v>59</v>
      </c>
      <c r="E31" s="31">
        <v>-2250000</v>
      </c>
      <c r="F31" s="31">
        <f t="shared" si="0"/>
        <v>703123.6599999999</v>
      </c>
      <c r="G31" s="31">
        <v>-1546876.34</v>
      </c>
      <c r="H31" s="31">
        <v>-1546876.34</v>
      </c>
      <c r="I31" s="31">
        <v>-1546876.34</v>
      </c>
      <c r="J31" s="31"/>
      <c r="K31" s="30"/>
    </row>
    <row r="32" spans="1:11" ht="12.75">
      <c r="A32" s="4"/>
      <c r="B32" s="4"/>
      <c r="C32" s="4">
        <v>310063</v>
      </c>
      <c r="D32" s="4" t="s">
        <v>60</v>
      </c>
      <c r="E32" s="31">
        <v>-200000</v>
      </c>
      <c r="F32" s="31">
        <f t="shared" si="0"/>
        <v>194750</v>
      </c>
      <c r="G32" s="31">
        <v>-5250</v>
      </c>
      <c r="H32" s="31">
        <v>-5250</v>
      </c>
      <c r="I32" s="31">
        <v>-5250</v>
      </c>
      <c r="J32" s="31"/>
      <c r="K32" s="30"/>
    </row>
    <row r="33" spans="1:11" ht="12.75">
      <c r="A33" s="4"/>
      <c r="B33" s="4"/>
      <c r="C33" s="4">
        <v>310066</v>
      </c>
      <c r="D33" s="4" t="s">
        <v>61</v>
      </c>
      <c r="E33" s="33">
        <v>0</v>
      </c>
      <c r="F33" s="31">
        <f t="shared" si="0"/>
        <v>-245480</v>
      </c>
      <c r="G33" s="31">
        <v>-245480</v>
      </c>
      <c r="H33" s="31">
        <v>-245480</v>
      </c>
      <c r="I33" s="31">
        <v>-245480</v>
      </c>
      <c r="J33" s="31"/>
      <c r="K33" s="30"/>
    </row>
    <row r="34" spans="1:11" ht="12.75">
      <c r="A34" s="4"/>
      <c r="B34" s="4"/>
      <c r="C34" s="4">
        <v>310067</v>
      </c>
      <c r="D34" s="4" t="s">
        <v>62</v>
      </c>
      <c r="E34" s="31">
        <v>-700000</v>
      </c>
      <c r="F34" s="31">
        <f t="shared" si="0"/>
        <v>696742.93</v>
      </c>
      <c r="G34" s="31">
        <v>-3257.07</v>
      </c>
      <c r="H34" s="31">
        <v>-3257.07</v>
      </c>
      <c r="I34" s="31">
        <v>-3257.07</v>
      </c>
      <c r="J34" s="31"/>
      <c r="K34" s="30"/>
    </row>
    <row r="35" spans="1:11" ht="12.75">
      <c r="A35" s="4"/>
      <c r="B35" s="4"/>
      <c r="C35" s="4">
        <v>310069</v>
      </c>
      <c r="D35" s="4" t="s">
        <v>63</v>
      </c>
      <c r="E35" s="33">
        <v>0</v>
      </c>
      <c r="F35" s="31">
        <f t="shared" si="0"/>
        <v>-1012977.12</v>
      </c>
      <c r="G35" s="31">
        <v>-1012977.12</v>
      </c>
      <c r="H35" s="31">
        <v>-1012977.12</v>
      </c>
      <c r="I35" s="31">
        <v>-1012977.12</v>
      </c>
      <c r="J35" s="31"/>
      <c r="K35" s="30"/>
    </row>
    <row r="36" spans="1:11" ht="12.75">
      <c r="A36" s="4"/>
      <c r="B36" s="4"/>
      <c r="C36" s="4">
        <v>310070</v>
      </c>
      <c r="D36" s="4" t="s">
        <v>64</v>
      </c>
      <c r="E36" s="31">
        <v>-2345000</v>
      </c>
      <c r="F36" s="31">
        <f t="shared" si="0"/>
        <v>2130988.28</v>
      </c>
      <c r="G36" s="31">
        <v>-214011.72</v>
      </c>
      <c r="H36" s="31">
        <v>-214011.72</v>
      </c>
      <c r="I36" s="31">
        <v>-214011.72</v>
      </c>
      <c r="J36" s="31"/>
      <c r="K36" s="30"/>
    </row>
    <row r="37" spans="1:11" ht="12.75">
      <c r="A37" s="4"/>
      <c r="B37" s="4" t="s">
        <v>65</v>
      </c>
      <c r="C37" s="4"/>
      <c r="D37" s="4" t="s">
        <v>66</v>
      </c>
      <c r="E37" s="31">
        <v>-171620717.56</v>
      </c>
      <c r="F37" s="31">
        <f t="shared" si="0"/>
        <v>-17006104.099999994</v>
      </c>
      <c r="G37" s="31">
        <v>-188626821.66</v>
      </c>
      <c r="H37" s="31">
        <v>-188626821.66</v>
      </c>
      <c r="I37" s="31">
        <v>-188626821.66</v>
      </c>
      <c r="J37" s="31"/>
      <c r="K37" s="30"/>
    </row>
    <row r="38" spans="1:11" ht="12.75">
      <c r="A38" s="4"/>
      <c r="B38" s="4"/>
      <c r="C38" s="4">
        <v>430001</v>
      </c>
      <c r="D38" s="4" t="s">
        <v>67</v>
      </c>
      <c r="E38" s="31">
        <v>-2005292.81</v>
      </c>
      <c r="F38" s="31">
        <f t="shared" si="0"/>
        <v>152148.29000000004</v>
      </c>
      <c r="G38" s="31">
        <v>-1853144.52</v>
      </c>
      <c r="H38" s="31">
        <v>-1853144.52</v>
      </c>
      <c r="I38" s="31">
        <v>-1853144.52</v>
      </c>
      <c r="J38" s="31"/>
      <c r="K38" s="30"/>
    </row>
    <row r="39" spans="1:11" ht="12.75">
      <c r="A39" s="4"/>
      <c r="B39" s="4"/>
      <c r="C39" s="4">
        <v>430002</v>
      </c>
      <c r="D39" s="4" t="s">
        <v>68</v>
      </c>
      <c r="E39" s="31">
        <v>-551426.86</v>
      </c>
      <c r="F39" s="31">
        <f t="shared" si="0"/>
        <v>-676459.87</v>
      </c>
      <c r="G39" s="31">
        <v>-1227886.73</v>
      </c>
      <c r="H39" s="31">
        <v>-1227886.73</v>
      </c>
      <c r="I39" s="31">
        <v>-1227886.73</v>
      </c>
      <c r="J39" s="31"/>
      <c r="K39" s="30"/>
    </row>
    <row r="40" spans="1:11" ht="12.75">
      <c r="A40" s="4"/>
      <c r="B40" s="4"/>
      <c r="C40" s="4">
        <v>430003</v>
      </c>
      <c r="D40" s="4" t="s">
        <v>69</v>
      </c>
      <c r="E40" s="31">
        <v>-11413.42</v>
      </c>
      <c r="F40" s="31">
        <f t="shared" si="0"/>
        <v>-20422.18</v>
      </c>
      <c r="G40" s="31">
        <v>-31835.6</v>
      </c>
      <c r="H40" s="31">
        <v>-31835.6</v>
      </c>
      <c r="I40" s="31">
        <v>-31835.6</v>
      </c>
      <c r="J40" s="31"/>
      <c r="K40" s="30"/>
    </row>
    <row r="41" spans="1:11" ht="12.75">
      <c r="A41" s="4"/>
      <c r="B41" s="4"/>
      <c r="C41" s="4">
        <v>430004</v>
      </c>
      <c r="D41" s="4" t="s">
        <v>70</v>
      </c>
      <c r="E41" s="31">
        <v>-2359294.29</v>
      </c>
      <c r="F41" s="31">
        <f t="shared" si="0"/>
        <v>-564816.6400000001</v>
      </c>
      <c r="G41" s="31">
        <v>-2924110.93</v>
      </c>
      <c r="H41" s="31">
        <v>-2924110.93</v>
      </c>
      <c r="I41" s="31">
        <v>-2924110.93</v>
      </c>
      <c r="J41" s="31"/>
      <c r="K41" s="30"/>
    </row>
    <row r="42" spans="1:11" ht="12.75">
      <c r="A42" s="4"/>
      <c r="B42" s="4"/>
      <c r="C42" s="4">
        <v>430005</v>
      </c>
      <c r="D42" s="4" t="s">
        <v>71</v>
      </c>
      <c r="E42" s="31">
        <v>-191423.94</v>
      </c>
      <c r="F42" s="31">
        <f t="shared" si="0"/>
        <v>-13873.179999999993</v>
      </c>
      <c r="G42" s="31">
        <v>-205297.12</v>
      </c>
      <c r="H42" s="31">
        <v>-205297.12</v>
      </c>
      <c r="I42" s="31">
        <v>-205297.12</v>
      </c>
      <c r="J42" s="31"/>
      <c r="K42" s="30"/>
    </row>
    <row r="43" spans="1:11" ht="12.75">
      <c r="A43" s="4"/>
      <c r="B43" s="4"/>
      <c r="C43" s="4">
        <v>430006</v>
      </c>
      <c r="D43" s="4" t="s">
        <v>72</v>
      </c>
      <c r="E43" s="31">
        <v>-264376.6</v>
      </c>
      <c r="F43" s="31">
        <f t="shared" si="0"/>
        <v>-4169.410000000033</v>
      </c>
      <c r="G43" s="31">
        <v>-268546.01</v>
      </c>
      <c r="H43" s="31">
        <v>-268546.01</v>
      </c>
      <c r="I43" s="31">
        <v>-268546.01</v>
      </c>
      <c r="J43" s="31"/>
      <c r="K43" s="30"/>
    </row>
    <row r="44" spans="1:11" ht="12.75">
      <c r="A44" s="4"/>
      <c r="B44" s="4"/>
      <c r="C44" s="4">
        <v>430007</v>
      </c>
      <c r="D44" s="4" t="s">
        <v>73</v>
      </c>
      <c r="E44" s="31">
        <v>-415094.17</v>
      </c>
      <c r="F44" s="31">
        <f t="shared" si="0"/>
        <v>-32671.860000000044</v>
      </c>
      <c r="G44" s="31">
        <v>-447766.03</v>
      </c>
      <c r="H44" s="31">
        <v>-447766.03</v>
      </c>
      <c r="I44" s="31">
        <v>-447766.03</v>
      </c>
      <c r="J44" s="31"/>
      <c r="K44" s="30"/>
    </row>
    <row r="45" spans="1:11" ht="12.75">
      <c r="A45" s="4"/>
      <c r="B45" s="4"/>
      <c r="C45" s="4">
        <v>430008</v>
      </c>
      <c r="D45" s="4" t="s">
        <v>74</v>
      </c>
      <c r="E45" s="31">
        <v>-55580.04</v>
      </c>
      <c r="F45" s="31">
        <f t="shared" si="0"/>
        <v>-183955.31</v>
      </c>
      <c r="G45" s="31">
        <v>-239535.35</v>
      </c>
      <c r="H45" s="31">
        <v>-239535.35</v>
      </c>
      <c r="I45" s="31">
        <v>-239535.35</v>
      </c>
      <c r="J45" s="31"/>
      <c r="K45" s="30"/>
    </row>
    <row r="46" spans="1:11" ht="12.75">
      <c r="A46" s="4"/>
      <c r="B46" s="4"/>
      <c r="C46" s="4">
        <v>430009</v>
      </c>
      <c r="D46" s="4" t="s">
        <v>75</v>
      </c>
      <c r="E46" s="31">
        <v>-2112630.31</v>
      </c>
      <c r="F46" s="31">
        <f t="shared" si="0"/>
        <v>-14149.689999999944</v>
      </c>
      <c r="G46" s="31">
        <v>-2126780</v>
      </c>
      <c r="H46" s="31">
        <v>-2126780</v>
      </c>
      <c r="I46" s="31">
        <v>-2126780</v>
      </c>
      <c r="J46" s="31"/>
      <c r="K46" s="30"/>
    </row>
    <row r="47" spans="1:11" ht="12.75">
      <c r="A47" s="4"/>
      <c r="B47" s="4"/>
      <c r="C47" s="4">
        <v>430010</v>
      </c>
      <c r="D47" s="4" t="s">
        <v>76</v>
      </c>
      <c r="E47" s="31">
        <v>-2933331.23</v>
      </c>
      <c r="F47" s="31">
        <f t="shared" si="0"/>
        <v>-653225.19</v>
      </c>
      <c r="G47" s="31">
        <v>-3586556.42</v>
      </c>
      <c r="H47" s="31">
        <v>-3586556.42</v>
      </c>
      <c r="I47" s="31">
        <v>-3586556.42</v>
      </c>
      <c r="J47" s="31"/>
      <c r="K47" s="30"/>
    </row>
    <row r="48" spans="1:11" ht="12.75">
      <c r="A48" s="4"/>
      <c r="B48" s="4"/>
      <c r="C48" s="4">
        <v>430011</v>
      </c>
      <c r="D48" s="4" t="s">
        <v>77</v>
      </c>
      <c r="E48" s="31">
        <v>-14775.07</v>
      </c>
      <c r="F48" s="31">
        <f t="shared" si="0"/>
        <v>5391.049999999999</v>
      </c>
      <c r="G48" s="31">
        <v>-9384.02</v>
      </c>
      <c r="H48" s="31">
        <v>-9384.02</v>
      </c>
      <c r="I48" s="31">
        <v>-9384.02</v>
      </c>
      <c r="J48" s="31"/>
      <c r="K48" s="30"/>
    </row>
    <row r="49" spans="1:11" ht="12.75">
      <c r="A49" s="4"/>
      <c r="B49" s="4"/>
      <c r="C49" s="4">
        <v>430012</v>
      </c>
      <c r="D49" s="4" t="s">
        <v>78</v>
      </c>
      <c r="E49" s="31">
        <v>-113236.04</v>
      </c>
      <c r="F49" s="31">
        <f t="shared" si="0"/>
        <v>-22180.759999999995</v>
      </c>
      <c r="G49" s="31">
        <v>-135416.8</v>
      </c>
      <c r="H49" s="31">
        <v>-135416.8</v>
      </c>
      <c r="I49" s="31">
        <v>-135416.8</v>
      </c>
      <c r="J49" s="31"/>
      <c r="K49" s="30"/>
    </row>
    <row r="50" spans="1:11" ht="12.75">
      <c r="A50" s="4"/>
      <c r="B50" s="4"/>
      <c r="C50" s="4">
        <v>430013</v>
      </c>
      <c r="D50" s="4" t="s">
        <v>79</v>
      </c>
      <c r="E50" s="31">
        <v>-403596.34</v>
      </c>
      <c r="F50" s="31">
        <f t="shared" si="0"/>
        <v>-69527.62999999995</v>
      </c>
      <c r="G50" s="31">
        <v>-473123.97</v>
      </c>
      <c r="H50" s="31">
        <v>-473123.97</v>
      </c>
      <c r="I50" s="31">
        <v>-473123.97</v>
      </c>
      <c r="J50" s="31"/>
      <c r="K50" s="30"/>
    </row>
    <row r="51" spans="1:11" ht="12.75">
      <c r="A51" s="4"/>
      <c r="B51" s="4"/>
      <c r="C51" s="4">
        <v>430014</v>
      </c>
      <c r="D51" s="4" t="s">
        <v>80</v>
      </c>
      <c r="E51" s="31">
        <v>-42490.07</v>
      </c>
      <c r="F51" s="31">
        <f t="shared" si="0"/>
        <v>35743.07</v>
      </c>
      <c r="G51" s="31">
        <v>-6747</v>
      </c>
      <c r="H51" s="31">
        <v>-6747</v>
      </c>
      <c r="I51" s="31">
        <v>-6747</v>
      </c>
      <c r="J51" s="31"/>
      <c r="K51" s="30"/>
    </row>
    <row r="52" spans="1:11" ht="12.75">
      <c r="A52" s="4"/>
      <c r="B52" s="4"/>
      <c r="C52" s="4">
        <v>430015</v>
      </c>
      <c r="D52" s="4" t="s">
        <v>81</v>
      </c>
      <c r="E52" s="31">
        <v>-784.24</v>
      </c>
      <c r="F52" s="31">
        <f t="shared" si="0"/>
        <v>784.24</v>
      </c>
      <c r="G52" s="33">
        <v>0</v>
      </c>
      <c r="H52" s="33">
        <v>0</v>
      </c>
      <c r="I52" s="33">
        <v>0</v>
      </c>
      <c r="J52" s="31"/>
      <c r="K52" s="30"/>
    </row>
    <row r="53" spans="1:11" ht="12.75">
      <c r="A53" s="4"/>
      <c r="B53" s="4"/>
      <c r="C53" s="4">
        <v>430016</v>
      </c>
      <c r="D53" s="4" t="s">
        <v>82</v>
      </c>
      <c r="E53" s="31">
        <v>-8263.18</v>
      </c>
      <c r="F53" s="31">
        <f t="shared" si="0"/>
        <v>4021.38</v>
      </c>
      <c r="G53" s="31">
        <v>-4241.8</v>
      </c>
      <c r="H53" s="31">
        <v>-4241.8</v>
      </c>
      <c r="I53" s="31">
        <v>-4241.8</v>
      </c>
      <c r="J53" s="31"/>
      <c r="K53" s="30"/>
    </row>
    <row r="54" spans="1:11" ht="12.75">
      <c r="A54" s="4"/>
      <c r="B54" s="4"/>
      <c r="C54" s="4">
        <v>430017</v>
      </c>
      <c r="D54" s="4" t="s">
        <v>83</v>
      </c>
      <c r="E54" s="31">
        <v>-2829391.81</v>
      </c>
      <c r="F54" s="31">
        <f t="shared" si="0"/>
        <v>839380.9300000002</v>
      </c>
      <c r="G54" s="31">
        <v>-1990010.88</v>
      </c>
      <c r="H54" s="31">
        <v>-1990010.88</v>
      </c>
      <c r="I54" s="31">
        <v>-1990010.88</v>
      </c>
      <c r="J54" s="31"/>
      <c r="K54" s="30"/>
    </row>
    <row r="55" spans="1:11" ht="12.75">
      <c r="A55" s="4"/>
      <c r="B55" s="4"/>
      <c r="C55" s="4">
        <v>430018</v>
      </c>
      <c r="D55" s="4" t="s">
        <v>84</v>
      </c>
      <c r="E55" s="31">
        <v>-1710556.47</v>
      </c>
      <c r="F55" s="31">
        <f t="shared" si="0"/>
        <v>-506946.07999999984</v>
      </c>
      <c r="G55" s="31">
        <v>-2217502.55</v>
      </c>
      <c r="H55" s="31">
        <v>-2217502.55</v>
      </c>
      <c r="I55" s="31">
        <v>-2217502.55</v>
      </c>
      <c r="J55" s="31"/>
      <c r="K55" s="30"/>
    </row>
    <row r="56" spans="1:11" ht="12.75">
      <c r="A56" s="4"/>
      <c r="B56" s="4"/>
      <c r="C56" s="4">
        <v>430019</v>
      </c>
      <c r="D56" s="4" t="s">
        <v>85</v>
      </c>
      <c r="E56" s="31">
        <v>-19725.86</v>
      </c>
      <c r="F56" s="31">
        <f t="shared" si="0"/>
        <v>-986.130000000001</v>
      </c>
      <c r="G56" s="31">
        <v>-20711.99</v>
      </c>
      <c r="H56" s="31">
        <v>-20711.99</v>
      </c>
      <c r="I56" s="31">
        <v>-20711.99</v>
      </c>
      <c r="J56" s="31"/>
      <c r="K56" s="30"/>
    </row>
    <row r="57" spans="1:11" ht="12.75">
      <c r="A57" s="4"/>
      <c r="B57" s="4"/>
      <c r="C57" s="4">
        <v>430020</v>
      </c>
      <c r="D57" s="4" t="s">
        <v>86</v>
      </c>
      <c r="E57" s="31">
        <v>-288028.26</v>
      </c>
      <c r="F57" s="31">
        <f t="shared" si="0"/>
        <v>288028.26</v>
      </c>
      <c r="G57" s="33">
        <v>0</v>
      </c>
      <c r="H57" s="33">
        <v>0</v>
      </c>
      <c r="I57" s="33">
        <v>0</v>
      </c>
      <c r="J57" s="31"/>
      <c r="K57" s="30"/>
    </row>
    <row r="58" spans="1:11" ht="12.75">
      <c r="A58" s="4"/>
      <c r="B58" s="4"/>
      <c r="C58" s="4">
        <v>430022</v>
      </c>
      <c r="D58" s="4" t="s">
        <v>87</v>
      </c>
      <c r="E58" s="31">
        <v>-217149.81</v>
      </c>
      <c r="F58" s="31">
        <f t="shared" si="0"/>
        <v>217149.81</v>
      </c>
      <c r="G58" s="33">
        <v>0</v>
      </c>
      <c r="H58" s="33">
        <v>0</v>
      </c>
      <c r="I58" s="33">
        <v>0</v>
      </c>
      <c r="J58" s="31"/>
      <c r="K58" s="30"/>
    </row>
    <row r="59" spans="1:11" ht="12.75">
      <c r="A59" s="4"/>
      <c r="B59" s="4"/>
      <c r="C59" s="4">
        <v>430023</v>
      </c>
      <c r="D59" s="4" t="s">
        <v>88</v>
      </c>
      <c r="E59" s="31">
        <v>-16000000</v>
      </c>
      <c r="F59" s="31">
        <f t="shared" si="0"/>
        <v>-2801955.7399999984</v>
      </c>
      <c r="G59" s="31">
        <v>-18801955.74</v>
      </c>
      <c r="H59" s="31">
        <v>-18801955.74</v>
      </c>
      <c r="I59" s="31">
        <v>-18801955.74</v>
      </c>
      <c r="J59" s="31"/>
      <c r="K59" s="30"/>
    </row>
    <row r="60" spans="1:11" ht="12.75">
      <c r="A60" s="4"/>
      <c r="B60" s="4"/>
      <c r="C60" s="4">
        <v>430024</v>
      </c>
      <c r="D60" s="4" t="s">
        <v>89</v>
      </c>
      <c r="E60" s="31">
        <v>-90013.72</v>
      </c>
      <c r="F60" s="31">
        <f t="shared" si="0"/>
        <v>-124481.98000000001</v>
      </c>
      <c r="G60" s="31">
        <v>-214495.7</v>
      </c>
      <c r="H60" s="31">
        <v>-214495.7</v>
      </c>
      <c r="I60" s="31">
        <v>-214495.7</v>
      </c>
      <c r="J60" s="31"/>
      <c r="K60" s="30"/>
    </row>
    <row r="61" spans="1:11" ht="12.75">
      <c r="A61" s="4"/>
      <c r="B61" s="4"/>
      <c r="C61" s="4">
        <v>430025</v>
      </c>
      <c r="D61" s="4" t="s">
        <v>90</v>
      </c>
      <c r="E61" s="31">
        <v>-741029.46</v>
      </c>
      <c r="F61" s="31">
        <f t="shared" si="0"/>
        <v>-91292.34000000008</v>
      </c>
      <c r="G61" s="31">
        <v>-832321.8</v>
      </c>
      <c r="H61" s="31">
        <v>-832321.8</v>
      </c>
      <c r="I61" s="31">
        <v>-832321.8</v>
      </c>
      <c r="J61" s="31"/>
      <c r="K61" s="30"/>
    </row>
    <row r="62" spans="1:11" ht="12.75">
      <c r="A62" s="4"/>
      <c r="B62" s="4"/>
      <c r="C62" s="4">
        <v>430027</v>
      </c>
      <c r="D62" s="4" t="s">
        <v>91</v>
      </c>
      <c r="E62" s="31">
        <v>-427877.93</v>
      </c>
      <c r="F62" s="31">
        <f t="shared" si="0"/>
        <v>15820.849999999977</v>
      </c>
      <c r="G62" s="31">
        <v>-412057.08</v>
      </c>
      <c r="H62" s="31">
        <v>-412057.08</v>
      </c>
      <c r="I62" s="31">
        <v>-412057.08</v>
      </c>
      <c r="J62" s="31"/>
      <c r="K62" s="30"/>
    </row>
    <row r="63" spans="1:11" ht="12.75">
      <c r="A63" s="4"/>
      <c r="B63" s="4"/>
      <c r="C63" s="4">
        <v>430028</v>
      </c>
      <c r="D63" s="4" t="s">
        <v>92</v>
      </c>
      <c r="E63" s="31">
        <v>-857613.01</v>
      </c>
      <c r="F63" s="31">
        <f t="shared" si="0"/>
        <v>-96425.95999999996</v>
      </c>
      <c r="G63" s="31">
        <v>-954038.97</v>
      </c>
      <c r="H63" s="31">
        <v>-954038.97</v>
      </c>
      <c r="I63" s="31">
        <v>-954038.97</v>
      </c>
      <c r="J63" s="31"/>
      <c r="K63" s="30"/>
    </row>
    <row r="64" spans="1:11" ht="12.75">
      <c r="A64" s="4"/>
      <c r="B64" s="4"/>
      <c r="C64" s="4">
        <v>430029</v>
      </c>
      <c r="D64" s="4" t="s">
        <v>93</v>
      </c>
      <c r="E64" s="31">
        <v>-171569.47</v>
      </c>
      <c r="F64" s="31">
        <f t="shared" si="0"/>
        <v>-7448.029999999999</v>
      </c>
      <c r="G64" s="31">
        <v>-179017.5</v>
      </c>
      <c r="H64" s="31">
        <v>-179017.5</v>
      </c>
      <c r="I64" s="31">
        <v>-179017.5</v>
      </c>
      <c r="J64" s="31"/>
      <c r="K64" s="30"/>
    </row>
    <row r="65" spans="1:11" ht="12.75">
      <c r="A65" s="4"/>
      <c r="B65" s="4"/>
      <c r="C65" s="4">
        <v>430030</v>
      </c>
      <c r="D65" s="4" t="s">
        <v>94</v>
      </c>
      <c r="E65" s="31">
        <v>-4173625.25</v>
      </c>
      <c r="F65" s="31">
        <f t="shared" si="0"/>
        <v>-1060134.9400000004</v>
      </c>
      <c r="G65" s="31">
        <v>-5233760.19</v>
      </c>
      <c r="H65" s="31">
        <v>-5233760.19</v>
      </c>
      <c r="I65" s="31">
        <v>-5233760.19</v>
      </c>
      <c r="J65" s="31"/>
      <c r="K65" s="30"/>
    </row>
    <row r="66" spans="1:11" ht="12.75">
      <c r="A66" s="4"/>
      <c r="B66" s="4"/>
      <c r="C66" s="4">
        <v>430031</v>
      </c>
      <c r="D66" s="4" t="s">
        <v>95</v>
      </c>
      <c r="E66" s="31">
        <v>-2270260.08</v>
      </c>
      <c r="F66" s="31">
        <f t="shared" si="0"/>
        <v>223905.7000000002</v>
      </c>
      <c r="G66" s="31">
        <v>-2046354.38</v>
      </c>
      <c r="H66" s="31">
        <v>-2046354.38</v>
      </c>
      <c r="I66" s="31">
        <v>-2046354.38</v>
      </c>
      <c r="J66" s="31"/>
      <c r="K66" s="30"/>
    </row>
    <row r="67" spans="1:11" ht="12.75">
      <c r="A67" s="4"/>
      <c r="B67" s="4"/>
      <c r="C67" s="4">
        <v>430032</v>
      </c>
      <c r="D67" s="4" t="s">
        <v>96</v>
      </c>
      <c r="E67" s="31">
        <v>-1581825.75</v>
      </c>
      <c r="F67" s="31">
        <f t="shared" si="0"/>
        <v>-472671.04000000004</v>
      </c>
      <c r="G67" s="31">
        <v>-2054496.79</v>
      </c>
      <c r="H67" s="31">
        <v>-2054496.79</v>
      </c>
      <c r="I67" s="31">
        <v>-2054496.79</v>
      </c>
      <c r="J67" s="31"/>
      <c r="K67" s="30"/>
    </row>
    <row r="68" spans="1:11" ht="12.75">
      <c r="A68" s="4"/>
      <c r="B68" s="4"/>
      <c r="C68" s="4">
        <v>430033</v>
      </c>
      <c r="D68" s="4" t="s">
        <v>97</v>
      </c>
      <c r="E68" s="31">
        <v>-1140671.5</v>
      </c>
      <c r="F68" s="31">
        <f t="shared" si="0"/>
        <v>80061.56000000006</v>
      </c>
      <c r="G68" s="31">
        <v>-1060609.94</v>
      </c>
      <c r="H68" s="31">
        <v>-1060609.94</v>
      </c>
      <c r="I68" s="31">
        <v>-1060609.94</v>
      </c>
      <c r="J68" s="31"/>
      <c r="K68" s="30"/>
    </row>
    <row r="69" spans="1:11" ht="12.75">
      <c r="A69" s="4"/>
      <c r="B69" s="4"/>
      <c r="C69" s="4">
        <v>430034</v>
      </c>
      <c r="D69" s="4" t="s">
        <v>98</v>
      </c>
      <c r="E69" s="31">
        <v>-960330.05</v>
      </c>
      <c r="F69" s="31">
        <f aca="true" t="shared" si="1" ref="F69:F132">+G69-E69</f>
        <v>140396.59000000008</v>
      </c>
      <c r="G69" s="31">
        <v>-819933.46</v>
      </c>
      <c r="H69" s="31">
        <v>-819933.46</v>
      </c>
      <c r="I69" s="31">
        <v>-819933.46</v>
      </c>
      <c r="J69" s="31"/>
      <c r="K69" s="30"/>
    </row>
    <row r="70" spans="1:11" ht="12.75">
      <c r="A70" s="4"/>
      <c r="B70" s="4"/>
      <c r="C70" s="4">
        <v>430035</v>
      </c>
      <c r="D70" s="4" t="s">
        <v>99</v>
      </c>
      <c r="E70" s="31">
        <v>-517758.11</v>
      </c>
      <c r="F70" s="31">
        <f t="shared" si="1"/>
        <v>94455.75</v>
      </c>
      <c r="G70" s="31">
        <v>-423302.36</v>
      </c>
      <c r="H70" s="31">
        <v>-423302.36</v>
      </c>
      <c r="I70" s="31">
        <v>-423302.36</v>
      </c>
      <c r="J70" s="31"/>
      <c r="K70" s="30"/>
    </row>
    <row r="71" spans="1:11" ht="12.75">
      <c r="A71" s="4"/>
      <c r="B71" s="4"/>
      <c r="C71" s="4">
        <v>430036</v>
      </c>
      <c r="D71" s="4" t="s">
        <v>100</v>
      </c>
      <c r="E71" s="31">
        <v>-1985334.74</v>
      </c>
      <c r="F71" s="31">
        <f t="shared" si="1"/>
        <v>8580.449999999953</v>
      </c>
      <c r="G71" s="31">
        <v>-1976754.29</v>
      </c>
      <c r="H71" s="31">
        <v>-1976754.29</v>
      </c>
      <c r="I71" s="31">
        <v>-1976754.29</v>
      </c>
      <c r="J71" s="31"/>
      <c r="K71" s="30"/>
    </row>
    <row r="72" spans="1:11" ht="12.75">
      <c r="A72" s="4"/>
      <c r="B72" s="4"/>
      <c r="C72" s="4">
        <v>430037</v>
      </c>
      <c r="D72" s="4" t="s">
        <v>101</v>
      </c>
      <c r="E72" s="31">
        <v>-1100422.72</v>
      </c>
      <c r="F72" s="31">
        <f t="shared" si="1"/>
        <v>-231051.59000000008</v>
      </c>
      <c r="G72" s="31">
        <v>-1331474.31</v>
      </c>
      <c r="H72" s="31">
        <v>-1331474.31</v>
      </c>
      <c r="I72" s="31">
        <v>-1331474.31</v>
      </c>
      <c r="J72" s="31"/>
      <c r="K72" s="30"/>
    </row>
    <row r="73" spans="1:11" ht="12.75">
      <c r="A73" s="4"/>
      <c r="B73" s="4"/>
      <c r="C73" s="4">
        <v>430038</v>
      </c>
      <c r="D73" s="4" t="s">
        <v>102</v>
      </c>
      <c r="E73" s="31">
        <v>-4746.06</v>
      </c>
      <c r="F73" s="31">
        <f t="shared" si="1"/>
        <v>1757.8000000000002</v>
      </c>
      <c r="G73" s="31">
        <v>-2988.26</v>
      </c>
      <c r="H73" s="31">
        <v>-2988.26</v>
      </c>
      <c r="I73" s="31">
        <v>-2988.26</v>
      </c>
      <c r="J73" s="31"/>
      <c r="K73" s="30"/>
    </row>
    <row r="74" spans="1:11" ht="12.75">
      <c r="A74" s="4"/>
      <c r="B74" s="4"/>
      <c r="C74" s="4">
        <v>430039</v>
      </c>
      <c r="D74" s="4" t="s">
        <v>103</v>
      </c>
      <c r="E74" s="31">
        <v>-462496.31</v>
      </c>
      <c r="F74" s="31">
        <f t="shared" si="1"/>
        <v>-39076.869999999995</v>
      </c>
      <c r="G74" s="31">
        <v>-501573.18</v>
      </c>
      <c r="H74" s="31">
        <v>-501573.18</v>
      </c>
      <c r="I74" s="31">
        <v>-501573.18</v>
      </c>
      <c r="J74" s="31"/>
      <c r="K74" s="30"/>
    </row>
    <row r="75" spans="1:11" ht="12.75">
      <c r="A75" s="4"/>
      <c r="B75" s="4"/>
      <c r="C75" s="4">
        <v>430040</v>
      </c>
      <c r="D75" s="4" t="s">
        <v>104</v>
      </c>
      <c r="E75" s="31">
        <v>-1331764</v>
      </c>
      <c r="F75" s="31">
        <f t="shared" si="1"/>
        <v>647707.06</v>
      </c>
      <c r="G75" s="31">
        <v>-684056.94</v>
      </c>
      <c r="H75" s="31">
        <v>-684056.94</v>
      </c>
      <c r="I75" s="31">
        <v>-684056.94</v>
      </c>
      <c r="J75" s="31"/>
      <c r="K75" s="30"/>
    </row>
    <row r="76" spans="1:11" ht="12.75">
      <c r="A76" s="4"/>
      <c r="B76" s="4"/>
      <c r="C76" s="4">
        <v>430041</v>
      </c>
      <c r="D76" s="4" t="s">
        <v>105</v>
      </c>
      <c r="E76" s="31">
        <v>-2852465.94</v>
      </c>
      <c r="F76" s="31">
        <f t="shared" si="1"/>
        <v>821690.81</v>
      </c>
      <c r="G76" s="31">
        <v>-2030775.13</v>
      </c>
      <c r="H76" s="31">
        <v>-2030775.13</v>
      </c>
      <c r="I76" s="31">
        <v>-2030775.13</v>
      </c>
      <c r="J76" s="31"/>
      <c r="K76" s="30"/>
    </row>
    <row r="77" spans="1:11" ht="12.75">
      <c r="A77" s="4"/>
      <c r="B77" s="4"/>
      <c r="C77" s="4">
        <v>430042</v>
      </c>
      <c r="D77" s="4" t="s">
        <v>106</v>
      </c>
      <c r="E77" s="31">
        <v>-2390788.93</v>
      </c>
      <c r="F77" s="31">
        <f t="shared" si="1"/>
        <v>268135.7400000002</v>
      </c>
      <c r="G77" s="31">
        <v>-2122653.19</v>
      </c>
      <c r="H77" s="31">
        <v>-2122653.19</v>
      </c>
      <c r="I77" s="31">
        <v>-2122653.19</v>
      </c>
      <c r="J77" s="31"/>
      <c r="K77" s="30"/>
    </row>
    <row r="78" spans="1:11" ht="12.75">
      <c r="A78" s="4"/>
      <c r="B78" s="4"/>
      <c r="C78" s="4">
        <v>430043</v>
      </c>
      <c r="D78" s="4" t="s">
        <v>107</v>
      </c>
      <c r="E78" s="31">
        <v>-470000</v>
      </c>
      <c r="F78" s="31">
        <f t="shared" si="1"/>
        <v>-248515.25</v>
      </c>
      <c r="G78" s="31">
        <v>-718515.25</v>
      </c>
      <c r="H78" s="31">
        <v>-718515.25</v>
      </c>
      <c r="I78" s="31">
        <v>-718515.25</v>
      </c>
      <c r="J78" s="31"/>
      <c r="K78" s="30"/>
    </row>
    <row r="79" spans="1:11" ht="12.75">
      <c r="A79" s="4"/>
      <c r="B79" s="4"/>
      <c r="C79" s="4">
        <v>430044</v>
      </c>
      <c r="D79" s="4" t="s">
        <v>108</v>
      </c>
      <c r="E79" s="31">
        <v>-1443830.56</v>
      </c>
      <c r="F79" s="31">
        <f t="shared" si="1"/>
        <v>-443731.1199999999</v>
      </c>
      <c r="G79" s="31">
        <v>-1887561.68</v>
      </c>
      <c r="H79" s="31">
        <v>-1887561.68</v>
      </c>
      <c r="I79" s="31">
        <v>-1887561.68</v>
      </c>
      <c r="J79" s="31"/>
      <c r="K79" s="30"/>
    </row>
    <row r="80" spans="1:11" ht="12.75">
      <c r="A80" s="4"/>
      <c r="B80" s="4"/>
      <c r="C80" s="4">
        <v>430045</v>
      </c>
      <c r="D80" s="4" t="s">
        <v>109</v>
      </c>
      <c r="E80" s="33">
        <v>0</v>
      </c>
      <c r="F80" s="31">
        <f t="shared" si="1"/>
        <v>-163406.53</v>
      </c>
      <c r="G80" s="31">
        <v>-163406.53</v>
      </c>
      <c r="H80" s="31">
        <v>-163406.53</v>
      </c>
      <c r="I80" s="31">
        <v>-163406.53</v>
      </c>
      <c r="J80" s="31"/>
      <c r="K80" s="30"/>
    </row>
    <row r="81" spans="1:11" ht="12.75">
      <c r="A81" s="4"/>
      <c r="B81" s="4"/>
      <c r="C81" s="4">
        <v>430047</v>
      </c>
      <c r="D81" s="4" t="s">
        <v>110</v>
      </c>
      <c r="E81" s="31">
        <v>-386567.83</v>
      </c>
      <c r="F81" s="31">
        <f t="shared" si="1"/>
        <v>263105.59</v>
      </c>
      <c r="G81" s="31">
        <v>-123462.24</v>
      </c>
      <c r="H81" s="31">
        <v>-123462.24</v>
      </c>
      <c r="I81" s="31">
        <v>-123462.24</v>
      </c>
      <c r="J81" s="31"/>
      <c r="K81" s="30"/>
    </row>
    <row r="82" spans="1:11" ht="12.75">
      <c r="A82" s="4"/>
      <c r="B82" s="4"/>
      <c r="C82" s="4">
        <v>430048</v>
      </c>
      <c r="D82" s="4" t="s">
        <v>111</v>
      </c>
      <c r="E82" s="31">
        <v>-251722.26</v>
      </c>
      <c r="F82" s="31">
        <f t="shared" si="1"/>
        <v>-81163.21999999997</v>
      </c>
      <c r="G82" s="31">
        <v>-332885.48</v>
      </c>
      <c r="H82" s="31">
        <v>-332885.48</v>
      </c>
      <c r="I82" s="31">
        <v>-332885.48</v>
      </c>
      <c r="J82" s="31"/>
      <c r="K82" s="30"/>
    </row>
    <row r="83" spans="1:11" ht="12.75">
      <c r="A83" s="4"/>
      <c r="B83" s="4"/>
      <c r="C83" s="4">
        <v>430049</v>
      </c>
      <c r="D83" s="4" t="s">
        <v>112</v>
      </c>
      <c r="E83" s="31">
        <v>-21284.17</v>
      </c>
      <c r="F83" s="31">
        <f t="shared" si="1"/>
        <v>-12272.310000000005</v>
      </c>
      <c r="G83" s="31">
        <v>-33556.48</v>
      </c>
      <c r="H83" s="31">
        <v>-33556.48</v>
      </c>
      <c r="I83" s="31">
        <v>-33556.48</v>
      </c>
      <c r="J83" s="31"/>
      <c r="K83" s="30"/>
    </row>
    <row r="84" spans="1:11" ht="12.75">
      <c r="A84" s="4"/>
      <c r="B84" s="4"/>
      <c r="C84" s="4">
        <v>430050</v>
      </c>
      <c r="D84" s="4" t="s">
        <v>113</v>
      </c>
      <c r="E84" s="31">
        <v>-346314.52</v>
      </c>
      <c r="F84" s="31">
        <f t="shared" si="1"/>
        <v>236153.78000000003</v>
      </c>
      <c r="G84" s="31">
        <v>-110160.74</v>
      </c>
      <c r="H84" s="31">
        <v>-110160.74</v>
      </c>
      <c r="I84" s="31">
        <v>-110160.74</v>
      </c>
      <c r="J84" s="31"/>
      <c r="K84" s="30"/>
    </row>
    <row r="85" spans="1:11" ht="12.75">
      <c r="A85" s="4"/>
      <c r="B85" s="4"/>
      <c r="C85" s="4">
        <v>430051</v>
      </c>
      <c r="D85" s="4" t="s">
        <v>114</v>
      </c>
      <c r="E85" s="31">
        <v>-1401333.12</v>
      </c>
      <c r="F85" s="31">
        <f t="shared" si="1"/>
        <v>134385.69000000018</v>
      </c>
      <c r="G85" s="31">
        <v>-1266947.43</v>
      </c>
      <c r="H85" s="31">
        <v>-1266947.43</v>
      </c>
      <c r="I85" s="31">
        <v>-1266947.43</v>
      </c>
      <c r="J85" s="31"/>
      <c r="K85" s="30"/>
    </row>
    <row r="86" spans="1:11" ht="12.75">
      <c r="A86" s="4"/>
      <c r="B86" s="4"/>
      <c r="C86" s="4">
        <v>430052</v>
      </c>
      <c r="D86" s="4" t="s">
        <v>115</v>
      </c>
      <c r="E86" s="31">
        <v>-425978.79</v>
      </c>
      <c r="F86" s="31">
        <f t="shared" si="1"/>
        <v>104068.20999999996</v>
      </c>
      <c r="G86" s="31">
        <v>-321910.58</v>
      </c>
      <c r="H86" s="31">
        <v>-321910.58</v>
      </c>
      <c r="I86" s="31">
        <v>-321910.58</v>
      </c>
      <c r="J86" s="31"/>
      <c r="K86" s="30"/>
    </row>
    <row r="87" spans="1:11" ht="12.75">
      <c r="A87" s="4"/>
      <c r="B87" s="4"/>
      <c r="C87" s="4">
        <v>430053</v>
      </c>
      <c r="D87" s="4" t="s">
        <v>116</v>
      </c>
      <c r="E87" s="31">
        <v>-900</v>
      </c>
      <c r="F87" s="31">
        <f t="shared" si="1"/>
        <v>-453.1500000000001</v>
      </c>
      <c r="G87" s="31">
        <v>-1353.15</v>
      </c>
      <c r="H87" s="31">
        <v>-1353.15</v>
      </c>
      <c r="I87" s="31">
        <v>-1353.15</v>
      </c>
      <c r="J87" s="31"/>
      <c r="K87" s="30"/>
    </row>
    <row r="88" spans="1:11" ht="12.75">
      <c r="A88" s="4"/>
      <c r="B88" s="4"/>
      <c r="C88" s="4">
        <v>430054</v>
      </c>
      <c r="D88" s="4" t="s">
        <v>117</v>
      </c>
      <c r="E88" s="31">
        <v>-33474706.67</v>
      </c>
      <c r="F88" s="31">
        <f t="shared" si="1"/>
        <v>-1254310.9699999988</v>
      </c>
      <c r="G88" s="31">
        <v>-34729017.64</v>
      </c>
      <c r="H88" s="31">
        <v>-34729017.64</v>
      </c>
      <c r="I88" s="31">
        <v>-34729017.64</v>
      </c>
      <c r="J88" s="31"/>
      <c r="K88" s="30"/>
    </row>
    <row r="89" spans="1:11" ht="12.75">
      <c r="A89" s="4"/>
      <c r="B89" s="4"/>
      <c r="C89" s="4">
        <v>430055</v>
      </c>
      <c r="D89" s="4" t="s">
        <v>118</v>
      </c>
      <c r="E89" s="31">
        <v>-76854.02</v>
      </c>
      <c r="F89" s="31">
        <f t="shared" si="1"/>
        <v>-23097.98999999999</v>
      </c>
      <c r="G89" s="31">
        <v>-99952.01</v>
      </c>
      <c r="H89" s="31">
        <v>-99952.01</v>
      </c>
      <c r="I89" s="31">
        <v>-99952.01</v>
      </c>
      <c r="J89" s="31"/>
      <c r="K89" s="30"/>
    </row>
    <row r="90" spans="1:11" ht="12.75">
      <c r="A90" s="4"/>
      <c r="B90" s="4"/>
      <c r="C90" s="4">
        <v>430056</v>
      </c>
      <c r="D90" s="4" t="s">
        <v>119</v>
      </c>
      <c r="E90" s="31">
        <v>-79583.37</v>
      </c>
      <c r="F90" s="31">
        <f t="shared" si="1"/>
        <v>-26344.960000000006</v>
      </c>
      <c r="G90" s="31">
        <v>-105928.33</v>
      </c>
      <c r="H90" s="31">
        <v>-105928.33</v>
      </c>
      <c r="I90" s="31">
        <v>-105928.33</v>
      </c>
      <c r="J90" s="31"/>
      <c r="K90" s="30"/>
    </row>
    <row r="91" spans="1:11" ht="12.75">
      <c r="A91" s="4"/>
      <c r="B91" s="4"/>
      <c r="C91" s="4">
        <v>430057</v>
      </c>
      <c r="D91" s="4" t="s">
        <v>120</v>
      </c>
      <c r="E91" s="31">
        <v>-937352.27</v>
      </c>
      <c r="F91" s="31">
        <f t="shared" si="1"/>
        <v>-39831.72999999998</v>
      </c>
      <c r="G91" s="31">
        <v>-977184</v>
      </c>
      <c r="H91" s="31">
        <v>-977184</v>
      </c>
      <c r="I91" s="31">
        <v>-977184</v>
      </c>
      <c r="J91" s="31"/>
      <c r="K91" s="30"/>
    </row>
    <row r="92" spans="1:11" ht="12.75">
      <c r="A92" s="4"/>
      <c r="B92" s="4"/>
      <c r="C92" s="4">
        <v>430058</v>
      </c>
      <c r="D92" s="4" t="s">
        <v>121</v>
      </c>
      <c r="E92" s="31">
        <v>-15329.6</v>
      </c>
      <c r="F92" s="31">
        <f t="shared" si="1"/>
        <v>-51668.4</v>
      </c>
      <c r="G92" s="31">
        <v>-66998</v>
      </c>
      <c r="H92" s="31">
        <v>-66998</v>
      </c>
      <c r="I92" s="31">
        <v>-66998</v>
      </c>
      <c r="J92" s="31"/>
      <c r="K92" s="30"/>
    </row>
    <row r="93" spans="1:11" ht="12.75">
      <c r="A93" s="4"/>
      <c r="B93" s="4"/>
      <c r="C93" s="4">
        <v>430059</v>
      </c>
      <c r="D93" s="4" t="s">
        <v>122</v>
      </c>
      <c r="E93" s="33">
        <v>0</v>
      </c>
      <c r="F93" s="31">
        <f t="shared" si="1"/>
        <v>-397954.4</v>
      </c>
      <c r="G93" s="31">
        <v>-397954.4</v>
      </c>
      <c r="H93" s="31">
        <v>-397954.4</v>
      </c>
      <c r="I93" s="31">
        <v>-397954.4</v>
      </c>
      <c r="J93" s="31"/>
      <c r="K93" s="30"/>
    </row>
    <row r="94" spans="1:11" ht="12.75">
      <c r="A94" s="4"/>
      <c r="B94" s="4"/>
      <c r="C94" s="4">
        <v>430060</v>
      </c>
      <c r="D94" s="4" t="s">
        <v>123</v>
      </c>
      <c r="E94" s="33">
        <v>0</v>
      </c>
      <c r="F94" s="31">
        <f t="shared" si="1"/>
        <v>-83818.24</v>
      </c>
      <c r="G94" s="31">
        <v>-83818.24</v>
      </c>
      <c r="H94" s="31">
        <v>-83818.24</v>
      </c>
      <c r="I94" s="31">
        <v>-83818.24</v>
      </c>
      <c r="J94" s="31"/>
      <c r="K94" s="30"/>
    </row>
    <row r="95" spans="1:11" ht="12.75">
      <c r="A95" s="4"/>
      <c r="B95" s="4"/>
      <c r="C95" s="4">
        <v>430061</v>
      </c>
      <c r="D95" s="4" t="s">
        <v>124</v>
      </c>
      <c r="E95" s="33">
        <v>0</v>
      </c>
      <c r="F95" s="31">
        <f t="shared" si="1"/>
        <v>-45649.65</v>
      </c>
      <c r="G95" s="31">
        <v>-45649.65</v>
      </c>
      <c r="H95" s="31">
        <v>-45649.65</v>
      </c>
      <c r="I95" s="31">
        <v>-45649.65</v>
      </c>
      <c r="J95" s="31"/>
      <c r="K95" s="30"/>
    </row>
    <row r="96" spans="1:11" ht="12.75">
      <c r="A96" s="4"/>
      <c r="B96" s="4"/>
      <c r="C96" s="4">
        <v>430062</v>
      </c>
      <c r="D96" s="4" t="s">
        <v>125</v>
      </c>
      <c r="E96" s="33">
        <v>0</v>
      </c>
      <c r="F96" s="31">
        <f t="shared" si="1"/>
        <v>-106687.32</v>
      </c>
      <c r="G96" s="31">
        <v>-106687.32</v>
      </c>
      <c r="H96" s="31">
        <v>-106687.32</v>
      </c>
      <c r="I96" s="31">
        <v>-106687.32</v>
      </c>
      <c r="J96" s="31"/>
      <c r="K96" s="30"/>
    </row>
    <row r="97" spans="1:11" ht="12.75">
      <c r="A97" s="4"/>
      <c r="B97" s="4"/>
      <c r="C97" s="4">
        <v>510003</v>
      </c>
      <c r="D97" s="4" t="s">
        <v>126</v>
      </c>
      <c r="E97" s="31">
        <v>-24211.21</v>
      </c>
      <c r="F97" s="31">
        <f t="shared" si="1"/>
        <v>-1792.7900000000009</v>
      </c>
      <c r="G97" s="31">
        <v>-26004</v>
      </c>
      <c r="H97" s="31">
        <v>-26004</v>
      </c>
      <c r="I97" s="31">
        <v>-26004</v>
      </c>
      <c r="J97" s="31"/>
      <c r="K97" s="30"/>
    </row>
    <row r="98" spans="1:11" ht="12.75">
      <c r="A98" s="4"/>
      <c r="B98" s="4"/>
      <c r="C98" s="4">
        <v>510004</v>
      </c>
      <c r="D98" s="4" t="s">
        <v>127</v>
      </c>
      <c r="E98" s="31">
        <v>-3000000</v>
      </c>
      <c r="F98" s="31">
        <f t="shared" si="1"/>
        <v>1469170.33</v>
      </c>
      <c r="G98" s="31">
        <v>-1530829.67</v>
      </c>
      <c r="H98" s="31">
        <v>-1530829.67</v>
      </c>
      <c r="I98" s="31">
        <v>-1530829.67</v>
      </c>
      <c r="J98" s="31"/>
      <c r="K98" s="30"/>
    </row>
    <row r="99" spans="1:11" ht="12.75">
      <c r="A99" s="4"/>
      <c r="B99" s="4"/>
      <c r="C99" s="4">
        <v>510005</v>
      </c>
      <c r="D99" s="4" t="s">
        <v>128</v>
      </c>
      <c r="E99" s="31">
        <v>-977.6</v>
      </c>
      <c r="F99" s="31">
        <f t="shared" si="1"/>
        <v>977.6</v>
      </c>
      <c r="G99" s="33">
        <v>0</v>
      </c>
      <c r="H99" s="33">
        <v>0</v>
      </c>
      <c r="I99" s="33">
        <v>0</v>
      </c>
      <c r="J99" s="31"/>
      <c r="K99" s="30"/>
    </row>
    <row r="100" spans="1:11" ht="12.75">
      <c r="A100" s="4"/>
      <c r="B100" s="4"/>
      <c r="C100" s="4">
        <v>510006</v>
      </c>
      <c r="D100" s="4" t="s">
        <v>129</v>
      </c>
      <c r="E100" s="31">
        <v>-423792.45</v>
      </c>
      <c r="F100" s="31">
        <f t="shared" si="1"/>
        <v>-206052.55</v>
      </c>
      <c r="G100" s="31">
        <v>-629845</v>
      </c>
      <c r="H100" s="31">
        <v>-629845</v>
      </c>
      <c r="I100" s="31">
        <v>-629845</v>
      </c>
      <c r="J100" s="31"/>
      <c r="K100" s="30"/>
    </row>
    <row r="101" spans="1:11" ht="12.75">
      <c r="A101" s="4"/>
      <c r="B101" s="4"/>
      <c r="C101" s="4">
        <v>510007</v>
      </c>
      <c r="D101" s="4" t="s">
        <v>130</v>
      </c>
      <c r="E101" s="31">
        <v>-100861.89</v>
      </c>
      <c r="F101" s="31">
        <f t="shared" si="1"/>
        <v>-7765.110000000001</v>
      </c>
      <c r="G101" s="31">
        <v>-108627</v>
      </c>
      <c r="H101" s="31">
        <v>-108627</v>
      </c>
      <c r="I101" s="31">
        <v>-108627</v>
      </c>
      <c r="J101" s="31"/>
      <c r="K101" s="30"/>
    </row>
    <row r="102" spans="1:11" ht="12.75">
      <c r="A102" s="4"/>
      <c r="B102" s="4"/>
      <c r="C102" s="4">
        <v>510008</v>
      </c>
      <c r="D102" s="4" t="s">
        <v>131</v>
      </c>
      <c r="E102" s="31">
        <v>-4439357.74</v>
      </c>
      <c r="F102" s="31">
        <f t="shared" si="1"/>
        <v>-390632.52999999933</v>
      </c>
      <c r="G102" s="31">
        <v>-4829990.27</v>
      </c>
      <c r="H102" s="31">
        <v>-4829990.27</v>
      </c>
      <c r="I102" s="31">
        <v>-4829990.27</v>
      </c>
      <c r="J102" s="31"/>
      <c r="K102" s="30"/>
    </row>
    <row r="103" spans="1:11" ht="12.75">
      <c r="A103" s="4"/>
      <c r="B103" s="4"/>
      <c r="C103" s="4">
        <v>510009</v>
      </c>
      <c r="D103" s="4" t="s">
        <v>132</v>
      </c>
      <c r="E103" s="31">
        <v>-1466318.45</v>
      </c>
      <c r="F103" s="31">
        <f t="shared" si="1"/>
        <v>-238657.40000000014</v>
      </c>
      <c r="G103" s="31">
        <v>-1704975.85</v>
      </c>
      <c r="H103" s="31">
        <v>-1704975.85</v>
      </c>
      <c r="I103" s="31">
        <v>-1704975.85</v>
      </c>
      <c r="J103" s="31"/>
      <c r="K103" s="30"/>
    </row>
    <row r="104" spans="1:11" ht="12.75">
      <c r="A104" s="4"/>
      <c r="B104" s="4"/>
      <c r="C104" s="4">
        <v>510010</v>
      </c>
      <c r="D104" s="4" t="s">
        <v>133</v>
      </c>
      <c r="E104" s="31">
        <v>-16944</v>
      </c>
      <c r="F104" s="31">
        <f t="shared" si="1"/>
        <v>0</v>
      </c>
      <c r="G104" s="31">
        <v>-16944</v>
      </c>
      <c r="H104" s="31">
        <v>-16944</v>
      </c>
      <c r="I104" s="31">
        <v>-16944</v>
      </c>
      <c r="J104" s="31"/>
      <c r="K104" s="30"/>
    </row>
    <row r="105" spans="1:11" ht="12.75">
      <c r="A105" s="4"/>
      <c r="B105" s="4"/>
      <c r="C105" s="4">
        <v>510011</v>
      </c>
      <c r="D105" s="4" t="s">
        <v>134</v>
      </c>
      <c r="E105" s="31">
        <v>-47678.4</v>
      </c>
      <c r="F105" s="31">
        <f t="shared" si="1"/>
        <v>0</v>
      </c>
      <c r="G105" s="31">
        <v>-47678.4</v>
      </c>
      <c r="H105" s="31">
        <v>-47678.4</v>
      </c>
      <c r="I105" s="31">
        <v>-47678.4</v>
      </c>
      <c r="J105" s="31"/>
      <c r="K105" s="30"/>
    </row>
    <row r="106" spans="1:11" ht="12.75">
      <c r="A106" s="4"/>
      <c r="B106" s="4"/>
      <c r="C106" s="4">
        <v>510012</v>
      </c>
      <c r="D106" s="4" t="s">
        <v>135</v>
      </c>
      <c r="E106" s="31">
        <v>-61080</v>
      </c>
      <c r="F106" s="31">
        <f t="shared" si="1"/>
        <v>-1080</v>
      </c>
      <c r="G106" s="31">
        <v>-62160</v>
      </c>
      <c r="H106" s="31">
        <v>-62160</v>
      </c>
      <c r="I106" s="31">
        <v>-62160</v>
      </c>
      <c r="J106" s="31"/>
      <c r="K106" s="30"/>
    </row>
    <row r="107" spans="1:11" ht="12.75">
      <c r="A107" s="4"/>
      <c r="B107" s="4"/>
      <c r="C107" s="4">
        <v>510013</v>
      </c>
      <c r="D107" s="4" t="s">
        <v>136</v>
      </c>
      <c r="E107" s="31">
        <v>-60590</v>
      </c>
      <c r="F107" s="31">
        <f t="shared" si="1"/>
        <v>590</v>
      </c>
      <c r="G107" s="31">
        <v>-60000</v>
      </c>
      <c r="H107" s="31">
        <v>-60000</v>
      </c>
      <c r="I107" s="31">
        <v>-60000</v>
      </c>
      <c r="J107" s="31"/>
      <c r="K107" s="30"/>
    </row>
    <row r="108" spans="1:11" ht="12.75">
      <c r="A108" s="4"/>
      <c r="B108" s="4"/>
      <c r="C108" s="4">
        <v>510014</v>
      </c>
      <c r="D108" s="4" t="s">
        <v>137</v>
      </c>
      <c r="E108" s="31">
        <v>-75000</v>
      </c>
      <c r="F108" s="31">
        <f t="shared" si="1"/>
        <v>-93565.12</v>
      </c>
      <c r="G108" s="31">
        <v>-168565.12</v>
      </c>
      <c r="H108" s="31">
        <v>-168565.12</v>
      </c>
      <c r="I108" s="31">
        <v>-168565.12</v>
      </c>
      <c r="J108" s="31"/>
      <c r="K108" s="30"/>
    </row>
    <row r="109" spans="1:11" ht="12.75">
      <c r="A109" s="4"/>
      <c r="B109" s="4"/>
      <c r="C109" s="4">
        <v>510015</v>
      </c>
      <c r="D109" s="4" t="s">
        <v>138</v>
      </c>
      <c r="E109" s="31">
        <v>-23195.05</v>
      </c>
      <c r="F109" s="31">
        <f t="shared" si="1"/>
        <v>11520.17</v>
      </c>
      <c r="G109" s="31">
        <v>-11674.88</v>
      </c>
      <c r="H109" s="31">
        <v>-11674.88</v>
      </c>
      <c r="I109" s="31">
        <v>-11674.88</v>
      </c>
      <c r="J109" s="31"/>
      <c r="K109" s="30"/>
    </row>
    <row r="110" spans="1:11" ht="12.75">
      <c r="A110" s="4"/>
      <c r="B110" s="4"/>
      <c r="C110" s="4">
        <v>510016</v>
      </c>
      <c r="D110" s="4" t="s">
        <v>139</v>
      </c>
      <c r="E110" s="31">
        <v>-149994.1</v>
      </c>
      <c r="F110" s="31">
        <f t="shared" si="1"/>
        <v>15103.600000000006</v>
      </c>
      <c r="G110" s="31">
        <v>-134890.5</v>
      </c>
      <c r="H110" s="31">
        <v>-134890.5</v>
      </c>
      <c r="I110" s="31">
        <v>-134890.5</v>
      </c>
      <c r="J110" s="31"/>
      <c r="K110" s="30"/>
    </row>
    <row r="111" spans="1:11" ht="12.75">
      <c r="A111" s="4"/>
      <c r="B111" s="4"/>
      <c r="C111" s="4">
        <v>510018</v>
      </c>
      <c r="D111" s="4" t="s">
        <v>140</v>
      </c>
      <c r="E111" s="31">
        <v>-132394.34</v>
      </c>
      <c r="F111" s="31">
        <f t="shared" si="1"/>
        <v>132394.34</v>
      </c>
      <c r="G111" s="33">
        <v>0</v>
      </c>
      <c r="H111" s="33">
        <v>0</v>
      </c>
      <c r="I111" s="33">
        <v>0</v>
      </c>
      <c r="J111" s="31"/>
      <c r="K111" s="30"/>
    </row>
    <row r="112" spans="1:11" ht="12.75">
      <c r="A112" s="4"/>
      <c r="B112" s="4"/>
      <c r="C112" s="4">
        <v>510019</v>
      </c>
      <c r="D112" s="4" t="s">
        <v>141</v>
      </c>
      <c r="E112" s="31">
        <v>-91140.43</v>
      </c>
      <c r="F112" s="31">
        <f t="shared" si="1"/>
        <v>-7749.570000000007</v>
      </c>
      <c r="G112" s="31">
        <v>-98890</v>
      </c>
      <c r="H112" s="31">
        <v>-98890</v>
      </c>
      <c r="I112" s="31">
        <v>-98890</v>
      </c>
      <c r="J112" s="31"/>
      <c r="K112" s="30"/>
    </row>
    <row r="113" spans="1:11" ht="12.75">
      <c r="A113" s="4"/>
      <c r="B113" s="4"/>
      <c r="C113" s="4">
        <v>510020</v>
      </c>
      <c r="D113" s="4" t="s">
        <v>142</v>
      </c>
      <c r="E113" s="31">
        <v>-50000</v>
      </c>
      <c r="F113" s="31">
        <f t="shared" si="1"/>
        <v>-107479</v>
      </c>
      <c r="G113" s="31">
        <v>-157479</v>
      </c>
      <c r="H113" s="31">
        <v>-157479</v>
      </c>
      <c r="I113" s="31">
        <v>-157479</v>
      </c>
      <c r="J113" s="31"/>
      <c r="K113" s="30"/>
    </row>
    <row r="114" spans="1:11" ht="12.75">
      <c r="A114" s="4"/>
      <c r="B114" s="4"/>
      <c r="C114" s="4">
        <v>510022</v>
      </c>
      <c r="D114" s="4" t="s">
        <v>143</v>
      </c>
      <c r="E114" s="31">
        <v>-83093.61</v>
      </c>
      <c r="F114" s="31">
        <f t="shared" si="1"/>
        <v>-135176.39</v>
      </c>
      <c r="G114" s="31">
        <v>-218270</v>
      </c>
      <c r="H114" s="31">
        <v>-218270</v>
      </c>
      <c r="I114" s="31">
        <v>-218270</v>
      </c>
      <c r="J114" s="31"/>
      <c r="K114" s="30"/>
    </row>
    <row r="115" spans="1:11" ht="12.75">
      <c r="A115" s="4"/>
      <c r="B115" s="4"/>
      <c r="C115" s="4">
        <v>510023</v>
      </c>
      <c r="D115" s="4" t="s">
        <v>144</v>
      </c>
      <c r="E115" s="31">
        <v>-30651.82</v>
      </c>
      <c r="F115" s="31">
        <f t="shared" si="1"/>
        <v>-25970.14</v>
      </c>
      <c r="G115" s="31">
        <v>-56621.96</v>
      </c>
      <c r="H115" s="31">
        <v>-56621.96</v>
      </c>
      <c r="I115" s="31">
        <v>-56621.96</v>
      </c>
      <c r="J115" s="31"/>
      <c r="K115" s="30"/>
    </row>
    <row r="116" spans="1:11" ht="12.75">
      <c r="A116" s="4"/>
      <c r="B116" s="4"/>
      <c r="C116" s="4">
        <v>510024</v>
      </c>
      <c r="D116" s="4" t="s">
        <v>145</v>
      </c>
      <c r="E116" s="31">
        <v>-54168.72</v>
      </c>
      <c r="F116" s="31">
        <f t="shared" si="1"/>
        <v>-18716.28</v>
      </c>
      <c r="G116" s="31">
        <v>-72885</v>
      </c>
      <c r="H116" s="31">
        <v>-72885</v>
      </c>
      <c r="I116" s="31">
        <v>-72885</v>
      </c>
      <c r="J116" s="31"/>
      <c r="K116" s="30"/>
    </row>
    <row r="117" spans="1:11" ht="12.75">
      <c r="A117" s="4"/>
      <c r="B117" s="4"/>
      <c r="C117" s="4">
        <v>510025</v>
      </c>
      <c r="D117" s="4" t="s">
        <v>146</v>
      </c>
      <c r="E117" s="31">
        <v>-386094.8</v>
      </c>
      <c r="F117" s="31">
        <f t="shared" si="1"/>
        <v>30946.79999999999</v>
      </c>
      <c r="G117" s="31">
        <v>-355148</v>
      </c>
      <c r="H117" s="31">
        <v>-355148</v>
      </c>
      <c r="I117" s="31">
        <v>-355148</v>
      </c>
      <c r="J117" s="31"/>
      <c r="K117" s="30"/>
    </row>
    <row r="118" spans="1:11" ht="12.75">
      <c r="A118" s="4"/>
      <c r="B118" s="4"/>
      <c r="C118" s="4">
        <v>510026</v>
      </c>
      <c r="D118" s="4" t="s">
        <v>147</v>
      </c>
      <c r="E118" s="31">
        <v>-5000</v>
      </c>
      <c r="F118" s="31">
        <f t="shared" si="1"/>
        <v>-155146.01</v>
      </c>
      <c r="G118" s="31">
        <v>-160146.01</v>
      </c>
      <c r="H118" s="31">
        <v>-160146.01</v>
      </c>
      <c r="I118" s="31">
        <v>-160146.01</v>
      </c>
      <c r="J118" s="31"/>
      <c r="K118" s="30"/>
    </row>
    <row r="119" spans="1:11" ht="12.75">
      <c r="A119" s="4"/>
      <c r="B119" s="4"/>
      <c r="C119" s="4">
        <v>510027</v>
      </c>
      <c r="D119" s="4" t="s">
        <v>148</v>
      </c>
      <c r="E119" s="31">
        <v>-444745.43</v>
      </c>
      <c r="F119" s="31">
        <f t="shared" si="1"/>
        <v>-533867.73</v>
      </c>
      <c r="G119" s="31">
        <v>-978613.16</v>
      </c>
      <c r="H119" s="31">
        <v>-978613.16</v>
      </c>
      <c r="I119" s="31">
        <v>-978613.16</v>
      </c>
      <c r="J119" s="31"/>
      <c r="K119" s="30"/>
    </row>
    <row r="120" spans="1:11" ht="12.75">
      <c r="A120" s="4"/>
      <c r="B120" s="4"/>
      <c r="C120" s="4">
        <v>510028</v>
      </c>
      <c r="D120" s="4" t="s">
        <v>149</v>
      </c>
      <c r="E120" s="31">
        <v>-8696000</v>
      </c>
      <c r="F120" s="31">
        <f t="shared" si="1"/>
        <v>3759280</v>
      </c>
      <c r="G120" s="31">
        <v>-4936720</v>
      </c>
      <c r="H120" s="31">
        <v>-4936720</v>
      </c>
      <c r="I120" s="31">
        <v>-4936720</v>
      </c>
      <c r="J120" s="31"/>
      <c r="K120" s="30"/>
    </row>
    <row r="121" spans="1:11" ht="12.75">
      <c r="A121" s="4"/>
      <c r="B121" s="4"/>
      <c r="C121" s="4">
        <v>510029</v>
      </c>
      <c r="D121" s="4" t="s">
        <v>150</v>
      </c>
      <c r="E121" s="31">
        <v>-1041134.64</v>
      </c>
      <c r="F121" s="31">
        <f t="shared" si="1"/>
        <v>294498.64</v>
      </c>
      <c r="G121" s="31">
        <v>-746636</v>
      </c>
      <c r="H121" s="31">
        <v>-746636</v>
      </c>
      <c r="I121" s="31">
        <v>-746636</v>
      </c>
      <c r="J121" s="31"/>
      <c r="K121" s="30"/>
    </row>
    <row r="122" spans="1:11" ht="12.75">
      <c r="A122" s="4"/>
      <c r="B122" s="4"/>
      <c r="C122" s="4">
        <v>510031</v>
      </c>
      <c r="D122" s="4" t="s">
        <v>151</v>
      </c>
      <c r="E122" s="31">
        <v>-112203.52</v>
      </c>
      <c r="F122" s="31">
        <f t="shared" si="1"/>
        <v>-33625.479999999996</v>
      </c>
      <c r="G122" s="31">
        <v>-145829</v>
      </c>
      <c r="H122" s="31">
        <v>-145829</v>
      </c>
      <c r="I122" s="31">
        <v>-145829</v>
      </c>
      <c r="J122" s="31"/>
      <c r="K122" s="30"/>
    </row>
    <row r="123" spans="1:11" ht="12.75">
      <c r="A123" s="4"/>
      <c r="B123" s="4"/>
      <c r="C123" s="4">
        <v>510032</v>
      </c>
      <c r="D123" s="4" t="s">
        <v>152</v>
      </c>
      <c r="E123" s="31">
        <v>-2100000</v>
      </c>
      <c r="F123" s="31">
        <f t="shared" si="1"/>
        <v>1413800</v>
      </c>
      <c r="G123" s="31">
        <v>-686200</v>
      </c>
      <c r="H123" s="31">
        <v>-686200</v>
      </c>
      <c r="I123" s="31">
        <v>-686200</v>
      </c>
      <c r="J123" s="31"/>
      <c r="K123" s="30"/>
    </row>
    <row r="124" spans="1:11" ht="12.75">
      <c r="A124" s="4"/>
      <c r="B124" s="4"/>
      <c r="C124" s="4">
        <v>510035</v>
      </c>
      <c r="D124" s="4" t="s">
        <v>153</v>
      </c>
      <c r="E124" s="31">
        <v>-50000</v>
      </c>
      <c r="F124" s="31">
        <f t="shared" si="1"/>
        <v>50000</v>
      </c>
      <c r="G124" s="33">
        <v>0</v>
      </c>
      <c r="H124" s="33">
        <v>0</v>
      </c>
      <c r="I124" s="33">
        <v>0</v>
      </c>
      <c r="J124" s="31"/>
      <c r="K124" s="30"/>
    </row>
    <row r="125" spans="1:11" ht="12.75">
      <c r="A125" s="4"/>
      <c r="B125" s="4"/>
      <c r="C125" s="4">
        <v>510047</v>
      </c>
      <c r="D125" s="4" t="s">
        <v>154</v>
      </c>
      <c r="E125" s="31">
        <v>-75000</v>
      </c>
      <c r="F125" s="31">
        <f t="shared" si="1"/>
        <v>-176916.13</v>
      </c>
      <c r="G125" s="31">
        <v>-251916.13</v>
      </c>
      <c r="H125" s="31">
        <v>-251916.13</v>
      </c>
      <c r="I125" s="31">
        <v>-251916.13</v>
      </c>
      <c r="J125" s="31"/>
      <c r="K125" s="30"/>
    </row>
    <row r="126" spans="1:11" ht="12.75">
      <c r="A126" s="4"/>
      <c r="B126" s="4"/>
      <c r="C126" s="4">
        <v>510053</v>
      </c>
      <c r="D126" s="4" t="s">
        <v>155</v>
      </c>
      <c r="E126" s="31">
        <v>-45000</v>
      </c>
      <c r="F126" s="31">
        <f t="shared" si="1"/>
        <v>6023.9000000000015</v>
      </c>
      <c r="G126" s="31">
        <v>-38976.1</v>
      </c>
      <c r="H126" s="31">
        <v>-38976.1</v>
      </c>
      <c r="I126" s="31">
        <v>-38976.1</v>
      </c>
      <c r="J126" s="31"/>
      <c r="K126" s="30"/>
    </row>
    <row r="127" spans="1:11" ht="12.75">
      <c r="A127" s="4"/>
      <c r="B127" s="4"/>
      <c r="C127" s="4">
        <v>510056</v>
      </c>
      <c r="D127" s="4" t="s">
        <v>156</v>
      </c>
      <c r="E127" s="31">
        <v>-4000</v>
      </c>
      <c r="F127" s="31">
        <f t="shared" si="1"/>
        <v>4000</v>
      </c>
      <c r="G127" s="33">
        <v>0</v>
      </c>
      <c r="H127" s="33">
        <v>0</v>
      </c>
      <c r="I127" s="33">
        <v>0</v>
      </c>
      <c r="J127" s="31"/>
      <c r="K127" s="30"/>
    </row>
    <row r="128" spans="1:11" ht="12.75">
      <c r="A128" s="4"/>
      <c r="B128" s="4"/>
      <c r="C128" s="4">
        <v>510081</v>
      </c>
      <c r="D128" s="4" t="s">
        <v>157</v>
      </c>
      <c r="E128" s="31">
        <v>-5500</v>
      </c>
      <c r="F128" s="31">
        <f t="shared" si="1"/>
        <v>5500</v>
      </c>
      <c r="G128" s="33">
        <v>0</v>
      </c>
      <c r="H128" s="33">
        <v>0</v>
      </c>
      <c r="I128" s="33">
        <v>0</v>
      </c>
      <c r="J128" s="31"/>
      <c r="K128" s="30"/>
    </row>
    <row r="129" spans="1:11" ht="12.75">
      <c r="A129" s="4"/>
      <c r="B129" s="4"/>
      <c r="C129" s="4">
        <v>510082</v>
      </c>
      <c r="D129" s="4" t="s">
        <v>158</v>
      </c>
      <c r="E129" s="31">
        <v>-25000</v>
      </c>
      <c r="F129" s="31">
        <f t="shared" si="1"/>
        <v>25000</v>
      </c>
      <c r="G129" s="33">
        <v>0</v>
      </c>
      <c r="H129" s="33">
        <v>0</v>
      </c>
      <c r="I129" s="33">
        <v>0</v>
      </c>
      <c r="J129" s="31"/>
      <c r="K129" s="30"/>
    </row>
    <row r="130" spans="1:11" ht="12.75">
      <c r="A130" s="4"/>
      <c r="B130" s="4"/>
      <c r="C130" s="4">
        <v>510086</v>
      </c>
      <c r="D130" s="4" t="s">
        <v>159</v>
      </c>
      <c r="E130" s="31">
        <v>-6500</v>
      </c>
      <c r="F130" s="31">
        <f t="shared" si="1"/>
        <v>6500</v>
      </c>
      <c r="G130" s="33">
        <v>0</v>
      </c>
      <c r="H130" s="33">
        <v>0</v>
      </c>
      <c r="I130" s="33">
        <v>0</v>
      </c>
      <c r="J130" s="31"/>
      <c r="K130" s="30"/>
    </row>
    <row r="131" spans="1:11" ht="12.75">
      <c r="A131" s="4"/>
      <c r="B131" s="4"/>
      <c r="C131" s="4">
        <v>510090</v>
      </c>
      <c r="D131" s="4" t="s">
        <v>160</v>
      </c>
      <c r="E131" s="31">
        <v>-80000</v>
      </c>
      <c r="F131" s="31">
        <f t="shared" si="1"/>
        <v>-6531.369999999995</v>
      </c>
      <c r="G131" s="31">
        <v>-86531.37</v>
      </c>
      <c r="H131" s="31">
        <v>-86531.37</v>
      </c>
      <c r="I131" s="31">
        <v>-86531.37</v>
      </c>
      <c r="J131" s="31"/>
      <c r="K131" s="30"/>
    </row>
    <row r="132" spans="1:11" ht="12.75">
      <c r="A132" s="4"/>
      <c r="B132" s="4"/>
      <c r="C132" s="4">
        <v>510094</v>
      </c>
      <c r="D132" s="4" t="s">
        <v>161</v>
      </c>
      <c r="E132" s="31">
        <v>-7000</v>
      </c>
      <c r="F132" s="31">
        <f t="shared" si="1"/>
        <v>7000</v>
      </c>
      <c r="G132" s="33">
        <v>0</v>
      </c>
      <c r="H132" s="33">
        <v>0</v>
      </c>
      <c r="I132" s="33">
        <v>0</v>
      </c>
      <c r="J132" s="31"/>
      <c r="K132" s="30"/>
    </row>
    <row r="133" spans="1:11" ht="12.75">
      <c r="A133" s="4"/>
      <c r="B133" s="4"/>
      <c r="C133" s="4">
        <v>510102</v>
      </c>
      <c r="D133" s="4" t="s">
        <v>162</v>
      </c>
      <c r="E133" s="31">
        <v>-90000</v>
      </c>
      <c r="F133" s="31">
        <f aca="true" t="shared" si="2" ref="F133:F196">+G133-E133</f>
        <v>90000</v>
      </c>
      <c r="G133" s="31">
        <v>0</v>
      </c>
      <c r="H133" s="31">
        <v>0</v>
      </c>
      <c r="I133" s="31">
        <v>0</v>
      </c>
      <c r="J133" s="31"/>
      <c r="K133" s="30"/>
    </row>
    <row r="134" spans="1:11" ht="12.75">
      <c r="A134" s="4"/>
      <c r="B134" s="4"/>
      <c r="C134" s="4">
        <v>510103</v>
      </c>
      <c r="D134" s="4" t="s">
        <v>163</v>
      </c>
      <c r="E134" s="31">
        <v>-100000</v>
      </c>
      <c r="F134" s="31">
        <f t="shared" si="2"/>
        <v>100000</v>
      </c>
      <c r="G134" s="31">
        <v>0</v>
      </c>
      <c r="H134" s="31">
        <v>0</v>
      </c>
      <c r="I134" s="31">
        <v>0</v>
      </c>
      <c r="J134" s="31"/>
      <c r="K134" s="30"/>
    </row>
    <row r="135" spans="1:11" ht="12.75">
      <c r="A135" s="4"/>
      <c r="B135" s="4"/>
      <c r="C135" s="4">
        <v>510109</v>
      </c>
      <c r="D135" s="4" t="s">
        <v>164</v>
      </c>
      <c r="E135" s="31">
        <v>-44369.53</v>
      </c>
      <c r="F135" s="31">
        <f t="shared" si="2"/>
        <v>5269.529999999999</v>
      </c>
      <c r="G135" s="31">
        <v>-39100</v>
      </c>
      <c r="H135" s="31">
        <v>-39100</v>
      </c>
      <c r="I135" s="31">
        <v>-39100</v>
      </c>
      <c r="J135" s="31"/>
      <c r="K135" s="30"/>
    </row>
    <row r="136" spans="1:11" ht="12.75">
      <c r="A136" s="4"/>
      <c r="B136" s="4"/>
      <c r="C136" s="4">
        <v>510111</v>
      </c>
      <c r="D136" s="4" t="s">
        <v>165</v>
      </c>
      <c r="E136" s="31">
        <v>-110000</v>
      </c>
      <c r="F136" s="31">
        <f t="shared" si="2"/>
        <v>110000</v>
      </c>
      <c r="G136" s="31">
        <v>0</v>
      </c>
      <c r="H136" s="31">
        <v>0</v>
      </c>
      <c r="I136" s="31">
        <v>0</v>
      </c>
      <c r="J136" s="31"/>
      <c r="K136" s="30"/>
    </row>
    <row r="137" spans="1:11" ht="12.75">
      <c r="A137" s="4"/>
      <c r="B137" s="4"/>
      <c r="C137" s="4">
        <v>510112</v>
      </c>
      <c r="D137" s="4" t="s">
        <v>166</v>
      </c>
      <c r="E137" s="31">
        <v>-25000</v>
      </c>
      <c r="F137" s="31">
        <f t="shared" si="2"/>
        <v>25000</v>
      </c>
      <c r="G137" s="31">
        <v>0</v>
      </c>
      <c r="H137" s="31">
        <v>0</v>
      </c>
      <c r="I137" s="31">
        <v>0</v>
      </c>
      <c r="J137" s="31"/>
      <c r="K137" s="30"/>
    </row>
    <row r="138" spans="1:11" ht="12.75">
      <c r="A138" s="4"/>
      <c r="B138" s="4"/>
      <c r="C138" s="4">
        <v>510114</v>
      </c>
      <c r="D138" s="4" t="s">
        <v>167</v>
      </c>
      <c r="E138" s="33">
        <v>0</v>
      </c>
      <c r="F138" s="31">
        <f t="shared" si="2"/>
        <v>-2232.75</v>
      </c>
      <c r="G138" s="31">
        <v>-2232.75</v>
      </c>
      <c r="H138" s="31">
        <v>-2232.75</v>
      </c>
      <c r="I138" s="31">
        <v>-2232.75</v>
      </c>
      <c r="J138" s="31"/>
      <c r="K138" s="30"/>
    </row>
    <row r="139" spans="1:11" ht="12.75">
      <c r="A139" s="4"/>
      <c r="B139" s="4"/>
      <c r="C139" s="4">
        <v>510116</v>
      </c>
      <c r="D139" s="4" t="s">
        <v>168</v>
      </c>
      <c r="E139" s="31">
        <v>-20000</v>
      </c>
      <c r="F139" s="31">
        <f t="shared" si="2"/>
        <v>20000</v>
      </c>
      <c r="G139" s="33">
        <v>0</v>
      </c>
      <c r="H139" s="33">
        <v>0</v>
      </c>
      <c r="I139" s="33">
        <v>0</v>
      </c>
      <c r="J139" s="31"/>
      <c r="K139" s="30"/>
    </row>
    <row r="140" spans="1:11" ht="12.75">
      <c r="A140" s="4"/>
      <c r="B140" s="4"/>
      <c r="C140" s="4">
        <v>510117</v>
      </c>
      <c r="D140" s="4" t="s">
        <v>169</v>
      </c>
      <c r="E140" s="31">
        <v>-25000</v>
      </c>
      <c r="F140" s="31">
        <f t="shared" si="2"/>
        <v>25000</v>
      </c>
      <c r="G140" s="33">
        <v>0</v>
      </c>
      <c r="H140" s="33">
        <v>0</v>
      </c>
      <c r="I140" s="33">
        <v>0</v>
      </c>
      <c r="J140" s="31"/>
      <c r="K140" s="30"/>
    </row>
    <row r="141" spans="1:11" ht="12.75">
      <c r="A141" s="4"/>
      <c r="B141" s="4"/>
      <c r="C141" s="4">
        <v>510118</v>
      </c>
      <c r="D141" s="4" t="s">
        <v>170</v>
      </c>
      <c r="E141" s="31">
        <v>-17000</v>
      </c>
      <c r="F141" s="31">
        <f t="shared" si="2"/>
        <v>17000</v>
      </c>
      <c r="G141" s="33">
        <v>0</v>
      </c>
      <c r="H141" s="33">
        <v>0</v>
      </c>
      <c r="I141" s="33">
        <v>0</v>
      </c>
      <c r="J141" s="31"/>
      <c r="K141" s="30"/>
    </row>
    <row r="142" spans="1:11" ht="12.75">
      <c r="A142" s="4"/>
      <c r="B142" s="4"/>
      <c r="C142" s="4">
        <v>510122</v>
      </c>
      <c r="D142" s="4" t="s">
        <v>171</v>
      </c>
      <c r="E142" s="31">
        <v>-200000</v>
      </c>
      <c r="F142" s="31">
        <f t="shared" si="2"/>
        <v>177363.3</v>
      </c>
      <c r="G142" s="31">
        <v>-22636.7</v>
      </c>
      <c r="H142" s="31">
        <v>-22636.7</v>
      </c>
      <c r="I142" s="31">
        <v>-22636.7</v>
      </c>
      <c r="J142" s="31"/>
      <c r="K142" s="30"/>
    </row>
    <row r="143" spans="1:11" ht="12.75">
      <c r="A143" s="4"/>
      <c r="B143" s="4"/>
      <c r="C143" s="4">
        <v>510123</v>
      </c>
      <c r="D143" s="4" t="s">
        <v>172</v>
      </c>
      <c r="E143" s="33">
        <v>0</v>
      </c>
      <c r="F143" s="31">
        <f t="shared" si="2"/>
        <v>-10330.89</v>
      </c>
      <c r="G143" s="31">
        <v>-10330.89</v>
      </c>
      <c r="H143" s="31">
        <v>-10330.89</v>
      </c>
      <c r="I143" s="31">
        <v>-10330.89</v>
      </c>
      <c r="J143" s="31"/>
      <c r="K143" s="30"/>
    </row>
    <row r="144" spans="1:11" ht="12.75">
      <c r="A144" s="4"/>
      <c r="B144" s="4"/>
      <c r="C144" s="4">
        <v>510126</v>
      </c>
      <c r="D144" s="4" t="s">
        <v>173</v>
      </c>
      <c r="E144" s="31">
        <v>-40000</v>
      </c>
      <c r="F144" s="31">
        <f t="shared" si="2"/>
        <v>40000</v>
      </c>
      <c r="G144" s="31">
        <v>0</v>
      </c>
      <c r="H144" s="31">
        <v>0</v>
      </c>
      <c r="I144" s="31">
        <v>0</v>
      </c>
      <c r="J144" s="31"/>
      <c r="K144" s="30"/>
    </row>
    <row r="145" spans="1:11" ht="12.75">
      <c r="A145" s="4"/>
      <c r="B145" s="4"/>
      <c r="C145" s="4">
        <v>510128</v>
      </c>
      <c r="D145" s="4" t="s">
        <v>174</v>
      </c>
      <c r="E145" s="31">
        <v>-60000</v>
      </c>
      <c r="F145" s="31">
        <f t="shared" si="2"/>
        <v>60000</v>
      </c>
      <c r="G145" s="31">
        <v>0</v>
      </c>
      <c r="H145" s="31">
        <v>0</v>
      </c>
      <c r="I145" s="31">
        <v>0</v>
      </c>
      <c r="J145" s="31"/>
      <c r="K145" s="30"/>
    </row>
    <row r="146" spans="1:11" ht="12.75">
      <c r="A146" s="4"/>
      <c r="B146" s="4"/>
      <c r="C146" s="4">
        <v>510137</v>
      </c>
      <c r="D146" s="4" t="s">
        <v>175</v>
      </c>
      <c r="E146" s="31">
        <v>-100000</v>
      </c>
      <c r="F146" s="31">
        <f t="shared" si="2"/>
        <v>61395.22</v>
      </c>
      <c r="G146" s="31">
        <v>-38604.78</v>
      </c>
      <c r="H146" s="31">
        <v>-38604.78</v>
      </c>
      <c r="I146" s="31">
        <v>-38604.78</v>
      </c>
      <c r="J146" s="31"/>
      <c r="K146" s="30"/>
    </row>
    <row r="147" spans="1:11" ht="12.75">
      <c r="A147" s="4"/>
      <c r="B147" s="4"/>
      <c r="C147" s="4">
        <v>510139</v>
      </c>
      <c r="D147" s="4" t="s">
        <v>176</v>
      </c>
      <c r="E147" s="31">
        <v>-1019810</v>
      </c>
      <c r="F147" s="31">
        <f t="shared" si="2"/>
        <v>685286</v>
      </c>
      <c r="G147" s="31">
        <v>-334524</v>
      </c>
      <c r="H147" s="31">
        <v>-334524</v>
      </c>
      <c r="I147" s="31">
        <v>-334524</v>
      </c>
      <c r="J147" s="31"/>
      <c r="K147" s="30"/>
    </row>
    <row r="148" spans="1:11" ht="12.75">
      <c r="A148" s="4"/>
      <c r="B148" s="4"/>
      <c r="C148" s="4">
        <v>510140</v>
      </c>
      <c r="D148" s="4" t="s">
        <v>177</v>
      </c>
      <c r="E148" s="31">
        <v>-115000</v>
      </c>
      <c r="F148" s="31">
        <f t="shared" si="2"/>
        <v>115000</v>
      </c>
      <c r="G148" s="31">
        <v>0</v>
      </c>
      <c r="H148" s="31">
        <v>0</v>
      </c>
      <c r="I148" s="31">
        <v>0</v>
      </c>
      <c r="J148" s="31"/>
      <c r="K148" s="30"/>
    </row>
    <row r="149" spans="1:11" ht="12.75">
      <c r="A149" s="4"/>
      <c r="B149" s="4"/>
      <c r="C149" s="4">
        <v>510141</v>
      </c>
      <c r="D149" s="4" t="s">
        <v>178</v>
      </c>
      <c r="E149" s="31">
        <v>-250000</v>
      </c>
      <c r="F149" s="31">
        <f t="shared" si="2"/>
        <v>250000</v>
      </c>
      <c r="G149" s="31">
        <v>0</v>
      </c>
      <c r="H149" s="31">
        <v>0</v>
      </c>
      <c r="I149" s="31">
        <v>0</v>
      </c>
      <c r="J149" s="31"/>
      <c r="K149" s="30"/>
    </row>
    <row r="150" spans="1:11" ht="12.75">
      <c r="A150" s="4"/>
      <c r="B150" s="4"/>
      <c r="C150" s="4">
        <v>510142</v>
      </c>
      <c r="D150" s="4" t="s">
        <v>179</v>
      </c>
      <c r="E150" s="31">
        <v>-62143.12</v>
      </c>
      <c r="F150" s="31">
        <f t="shared" si="2"/>
        <v>51906.12</v>
      </c>
      <c r="G150" s="31">
        <v>-10237</v>
      </c>
      <c r="H150" s="31">
        <v>-10237</v>
      </c>
      <c r="I150" s="31">
        <v>-10237</v>
      </c>
      <c r="J150" s="31"/>
      <c r="K150" s="30"/>
    </row>
    <row r="151" spans="1:11" ht="12.75">
      <c r="A151" s="4"/>
      <c r="B151" s="4"/>
      <c r="C151" s="4">
        <v>510143</v>
      </c>
      <c r="D151" s="4" t="s">
        <v>180</v>
      </c>
      <c r="E151" s="31">
        <v>-105421.68</v>
      </c>
      <c r="F151" s="31">
        <f t="shared" si="2"/>
        <v>100876.68</v>
      </c>
      <c r="G151" s="31">
        <v>-4545</v>
      </c>
      <c r="H151" s="31">
        <v>-4545</v>
      </c>
      <c r="I151" s="31">
        <v>-4545</v>
      </c>
      <c r="J151" s="31"/>
      <c r="K151" s="30"/>
    </row>
    <row r="152" spans="1:11" ht="12.75">
      <c r="A152" s="4"/>
      <c r="B152" s="4"/>
      <c r="C152" s="4">
        <v>510145</v>
      </c>
      <c r="D152" s="4" t="s">
        <v>181</v>
      </c>
      <c r="E152" s="31">
        <v>-161769.56</v>
      </c>
      <c r="F152" s="31">
        <f t="shared" si="2"/>
        <v>161573.56</v>
      </c>
      <c r="G152" s="31">
        <v>-196</v>
      </c>
      <c r="H152" s="31">
        <v>-196</v>
      </c>
      <c r="I152" s="31">
        <v>-196</v>
      </c>
      <c r="J152" s="31"/>
      <c r="K152" s="30"/>
    </row>
    <row r="153" spans="1:11" ht="12.75">
      <c r="A153" s="4"/>
      <c r="B153" s="4"/>
      <c r="C153" s="4">
        <v>510146</v>
      </c>
      <c r="D153" s="4" t="s">
        <v>182</v>
      </c>
      <c r="E153" s="33">
        <v>0</v>
      </c>
      <c r="F153" s="31">
        <f t="shared" si="2"/>
        <v>-13.79</v>
      </c>
      <c r="G153" s="31">
        <v>-13.79</v>
      </c>
      <c r="H153" s="31">
        <v>-13.79</v>
      </c>
      <c r="I153" s="31">
        <v>-13.79</v>
      </c>
      <c r="J153" s="31"/>
      <c r="K153" s="30"/>
    </row>
    <row r="154" spans="1:11" ht="12.75">
      <c r="A154" s="4"/>
      <c r="B154" s="4"/>
      <c r="C154" s="4">
        <v>510147</v>
      </c>
      <c r="D154" s="4" t="s">
        <v>183</v>
      </c>
      <c r="E154" s="33">
        <v>0</v>
      </c>
      <c r="F154" s="31">
        <f t="shared" si="2"/>
        <v>-2001.13</v>
      </c>
      <c r="G154" s="31">
        <v>-2001.13</v>
      </c>
      <c r="H154" s="31">
        <v>-2001.13</v>
      </c>
      <c r="I154" s="31">
        <v>-2001.13</v>
      </c>
      <c r="J154" s="31"/>
      <c r="K154" s="30"/>
    </row>
    <row r="155" spans="1:11" ht="12.75">
      <c r="A155" s="4"/>
      <c r="B155" s="4"/>
      <c r="C155" s="4">
        <v>510148</v>
      </c>
      <c r="D155" s="4" t="s">
        <v>184</v>
      </c>
      <c r="E155" s="33">
        <v>0</v>
      </c>
      <c r="F155" s="31">
        <f t="shared" si="2"/>
        <v>-44955.53</v>
      </c>
      <c r="G155" s="31">
        <v>-44955.53</v>
      </c>
      <c r="H155" s="31">
        <v>-44955.53</v>
      </c>
      <c r="I155" s="31">
        <v>-44955.53</v>
      </c>
      <c r="J155" s="31"/>
      <c r="K155" s="30"/>
    </row>
    <row r="156" spans="1:11" ht="12.75">
      <c r="A156" s="4"/>
      <c r="B156" s="4"/>
      <c r="C156" s="4">
        <v>510151</v>
      </c>
      <c r="D156" s="4" t="s">
        <v>185</v>
      </c>
      <c r="E156" s="31">
        <v>-850000</v>
      </c>
      <c r="F156" s="31">
        <f t="shared" si="2"/>
        <v>-543929.21</v>
      </c>
      <c r="G156" s="31">
        <v>-1393929.21</v>
      </c>
      <c r="H156" s="31">
        <v>-1393929.21</v>
      </c>
      <c r="I156" s="31">
        <v>-1393929.21</v>
      </c>
      <c r="J156" s="31"/>
      <c r="K156" s="30"/>
    </row>
    <row r="157" spans="1:11" ht="12.75">
      <c r="A157" s="4"/>
      <c r="B157" s="4"/>
      <c r="C157" s="4">
        <v>510152</v>
      </c>
      <c r="D157" s="4" t="s">
        <v>186</v>
      </c>
      <c r="E157" s="33">
        <v>0</v>
      </c>
      <c r="F157" s="31">
        <f t="shared" si="2"/>
        <v>-2180198.91</v>
      </c>
      <c r="G157" s="31">
        <v>-2180198.91</v>
      </c>
      <c r="H157" s="31">
        <v>-2180198.91</v>
      </c>
      <c r="I157" s="31">
        <v>-2180198.91</v>
      </c>
      <c r="J157" s="31"/>
      <c r="K157" s="30"/>
    </row>
    <row r="158" spans="1:11" ht="12.75">
      <c r="A158" s="4"/>
      <c r="B158" s="4"/>
      <c r="C158" s="4">
        <v>510153</v>
      </c>
      <c r="D158" s="4" t="s">
        <v>187</v>
      </c>
      <c r="E158" s="33">
        <v>0</v>
      </c>
      <c r="F158" s="31">
        <f t="shared" si="2"/>
        <v>-807625.04</v>
      </c>
      <c r="G158" s="31">
        <v>-807625.04</v>
      </c>
      <c r="H158" s="31">
        <v>-807625.04</v>
      </c>
      <c r="I158" s="31">
        <v>-807625.04</v>
      </c>
      <c r="J158" s="31"/>
      <c r="K158" s="30"/>
    </row>
    <row r="159" spans="1:11" ht="12.75">
      <c r="A159" s="4"/>
      <c r="B159" s="4"/>
      <c r="C159" s="4">
        <v>510154</v>
      </c>
      <c r="D159" s="4" t="s">
        <v>188</v>
      </c>
      <c r="E159" s="33">
        <v>0</v>
      </c>
      <c r="F159" s="31">
        <f t="shared" si="2"/>
        <v>-564596</v>
      </c>
      <c r="G159" s="31">
        <v>-564596</v>
      </c>
      <c r="H159" s="31">
        <v>-564596</v>
      </c>
      <c r="I159" s="31">
        <v>-564596</v>
      </c>
      <c r="J159" s="31"/>
      <c r="K159" s="30"/>
    </row>
    <row r="160" spans="1:11" ht="12.75">
      <c r="A160" s="4"/>
      <c r="B160" s="4"/>
      <c r="C160" s="4">
        <v>510155</v>
      </c>
      <c r="D160" s="4" t="s">
        <v>189</v>
      </c>
      <c r="E160" s="33">
        <v>0</v>
      </c>
      <c r="F160" s="31">
        <f t="shared" si="2"/>
        <v>-2625</v>
      </c>
      <c r="G160" s="31">
        <v>-2625</v>
      </c>
      <c r="H160" s="31">
        <v>-2625</v>
      </c>
      <c r="I160" s="31">
        <v>-2625</v>
      </c>
      <c r="J160" s="31"/>
      <c r="K160" s="30"/>
    </row>
    <row r="161" spans="1:11" ht="12.75">
      <c r="A161" s="4"/>
      <c r="B161" s="4"/>
      <c r="C161" s="4">
        <v>510157</v>
      </c>
      <c r="D161" s="4" t="s">
        <v>190</v>
      </c>
      <c r="E161" s="33">
        <v>0</v>
      </c>
      <c r="F161" s="31">
        <f t="shared" si="2"/>
        <v>0</v>
      </c>
      <c r="G161" s="31">
        <v>0</v>
      </c>
      <c r="H161" s="31">
        <v>0</v>
      </c>
      <c r="I161" s="31">
        <v>0</v>
      </c>
      <c r="J161" s="31"/>
      <c r="K161" s="30"/>
    </row>
    <row r="162" spans="1:11" ht="12.75">
      <c r="A162" s="4"/>
      <c r="B162" s="4"/>
      <c r="C162" s="4">
        <v>510158</v>
      </c>
      <c r="D162" s="4" t="s">
        <v>191</v>
      </c>
      <c r="E162" s="33">
        <v>0</v>
      </c>
      <c r="F162" s="31">
        <f t="shared" si="2"/>
        <v>-21970.89</v>
      </c>
      <c r="G162" s="31">
        <v>-21970.89</v>
      </c>
      <c r="H162" s="31">
        <v>-21970.89</v>
      </c>
      <c r="I162" s="31">
        <v>-21970.89</v>
      </c>
      <c r="J162" s="31"/>
      <c r="K162" s="30"/>
    </row>
    <row r="163" spans="1:11" ht="12.75">
      <c r="A163" s="4"/>
      <c r="B163" s="4"/>
      <c r="C163" s="4">
        <v>510160</v>
      </c>
      <c r="D163" s="4" t="s">
        <v>192</v>
      </c>
      <c r="E163" s="33">
        <v>0</v>
      </c>
      <c r="F163" s="31">
        <f t="shared" si="2"/>
        <v>-68448</v>
      </c>
      <c r="G163" s="31">
        <v>-68448</v>
      </c>
      <c r="H163" s="31">
        <v>-68448</v>
      </c>
      <c r="I163" s="31">
        <v>-68448</v>
      </c>
      <c r="J163" s="31"/>
      <c r="K163" s="30"/>
    </row>
    <row r="164" spans="1:11" ht="12.75">
      <c r="A164" s="4"/>
      <c r="B164" s="4"/>
      <c r="C164" s="4">
        <v>510161</v>
      </c>
      <c r="D164" s="4" t="s">
        <v>193</v>
      </c>
      <c r="E164" s="33">
        <v>0</v>
      </c>
      <c r="F164" s="31">
        <f t="shared" si="2"/>
        <v>-44085.48</v>
      </c>
      <c r="G164" s="31">
        <v>-44085.48</v>
      </c>
      <c r="H164" s="31">
        <v>-44085.48</v>
      </c>
      <c r="I164" s="31">
        <v>-44085.48</v>
      </c>
      <c r="J164" s="31"/>
      <c r="K164" s="30"/>
    </row>
    <row r="165" spans="1:11" ht="12.75">
      <c r="A165" s="4"/>
      <c r="B165" s="4"/>
      <c r="C165" s="4">
        <v>510162</v>
      </c>
      <c r="D165" s="28" t="s">
        <v>304</v>
      </c>
      <c r="E165" s="33">
        <v>0</v>
      </c>
      <c r="F165" s="31">
        <f t="shared" si="2"/>
        <v>-373568.55</v>
      </c>
      <c r="G165" s="31">
        <v>-373568.55</v>
      </c>
      <c r="H165" s="31">
        <v>-373568.55</v>
      </c>
      <c r="I165" s="31">
        <v>-373568.55</v>
      </c>
      <c r="J165" s="31"/>
      <c r="K165" s="30"/>
    </row>
    <row r="166" spans="1:11" ht="12.75">
      <c r="A166" s="4"/>
      <c r="B166" s="4"/>
      <c r="C166" s="4">
        <v>610001</v>
      </c>
      <c r="D166" s="4" t="s">
        <v>194</v>
      </c>
      <c r="E166" s="31">
        <v>-20403356.59</v>
      </c>
      <c r="F166" s="31">
        <f t="shared" si="2"/>
        <v>-3016438.6799999997</v>
      </c>
      <c r="G166" s="31">
        <v>-23419795.27</v>
      </c>
      <c r="H166" s="31">
        <v>-23419795.27</v>
      </c>
      <c r="I166" s="31">
        <v>-23419795.27</v>
      </c>
      <c r="J166" s="31"/>
      <c r="K166" s="30"/>
    </row>
    <row r="167" spans="1:11" ht="12.75">
      <c r="A167" s="4"/>
      <c r="B167" s="4"/>
      <c r="C167" s="4">
        <v>610002</v>
      </c>
      <c r="D167" s="4" t="s">
        <v>195</v>
      </c>
      <c r="E167" s="31">
        <v>-661749</v>
      </c>
      <c r="F167" s="31">
        <f t="shared" si="2"/>
        <v>288282.82</v>
      </c>
      <c r="G167" s="31">
        <v>-373466.18</v>
      </c>
      <c r="H167" s="31">
        <v>-373466.18</v>
      </c>
      <c r="I167" s="31">
        <v>-373466.18</v>
      </c>
      <c r="J167" s="31"/>
      <c r="K167" s="30"/>
    </row>
    <row r="168" spans="1:11" ht="12.75">
      <c r="A168" s="4"/>
      <c r="B168" s="4"/>
      <c r="C168" s="4">
        <v>610003</v>
      </c>
      <c r="D168" s="4" t="s">
        <v>196</v>
      </c>
      <c r="E168" s="31">
        <v>-3782109.76</v>
      </c>
      <c r="F168" s="31">
        <f t="shared" si="2"/>
        <v>458783.2799999998</v>
      </c>
      <c r="G168" s="31">
        <v>-3323326.48</v>
      </c>
      <c r="H168" s="31">
        <v>-3323326.48</v>
      </c>
      <c r="I168" s="31">
        <v>-3323326.48</v>
      </c>
      <c r="J168" s="31"/>
      <c r="K168" s="30"/>
    </row>
    <row r="169" spans="1:11" ht="12.75">
      <c r="A169" s="4"/>
      <c r="B169" s="4"/>
      <c r="C169" s="4">
        <v>610004</v>
      </c>
      <c r="D169" s="4" t="s">
        <v>197</v>
      </c>
      <c r="E169" s="31">
        <v>-412067.99</v>
      </c>
      <c r="F169" s="31">
        <f t="shared" si="2"/>
        <v>-10480.01000000001</v>
      </c>
      <c r="G169" s="31">
        <v>-422548</v>
      </c>
      <c r="H169" s="31">
        <v>-422548</v>
      </c>
      <c r="I169" s="31">
        <v>-422548</v>
      </c>
      <c r="J169" s="31"/>
      <c r="K169" s="30"/>
    </row>
    <row r="170" spans="1:11" ht="12.75">
      <c r="A170" s="4"/>
      <c r="B170" s="4"/>
      <c r="C170" s="4">
        <v>610005</v>
      </c>
      <c r="D170" s="4" t="s">
        <v>198</v>
      </c>
      <c r="E170" s="31">
        <v>-220000</v>
      </c>
      <c r="F170" s="31">
        <f t="shared" si="2"/>
        <v>38169.81</v>
      </c>
      <c r="G170" s="31">
        <v>-181830.19</v>
      </c>
      <c r="H170" s="31">
        <v>-181830.19</v>
      </c>
      <c r="I170" s="31">
        <v>-181830.19</v>
      </c>
      <c r="J170" s="31"/>
      <c r="K170" s="30"/>
    </row>
    <row r="171" spans="1:11" ht="12.75">
      <c r="A171" s="4"/>
      <c r="B171" s="4"/>
      <c r="C171" s="4">
        <v>610006</v>
      </c>
      <c r="D171" s="4" t="s">
        <v>199</v>
      </c>
      <c r="E171" s="31">
        <v>-496860.19</v>
      </c>
      <c r="F171" s="31">
        <f t="shared" si="2"/>
        <v>-115692.60000000003</v>
      </c>
      <c r="G171" s="31">
        <v>-612552.79</v>
      </c>
      <c r="H171" s="31">
        <v>-612552.79</v>
      </c>
      <c r="I171" s="31">
        <v>-612552.79</v>
      </c>
      <c r="J171" s="31"/>
      <c r="K171" s="30"/>
    </row>
    <row r="172" spans="1:11" ht="12.75">
      <c r="A172" s="4"/>
      <c r="B172" s="4"/>
      <c r="C172" s="4">
        <v>610007</v>
      </c>
      <c r="D172" s="4" t="s">
        <v>200</v>
      </c>
      <c r="E172" s="31">
        <v>-1688968.82</v>
      </c>
      <c r="F172" s="31">
        <f t="shared" si="2"/>
        <v>-358637.22</v>
      </c>
      <c r="G172" s="31">
        <v>-2047606.04</v>
      </c>
      <c r="H172" s="31">
        <v>-2047606.04</v>
      </c>
      <c r="I172" s="31">
        <v>-2047606.04</v>
      </c>
      <c r="J172" s="31"/>
      <c r="K172" s="30"/>
    </row>
    <row r="173" spans="1:11" ht="12.75">
      <c r="A173" s="4"/>
      <c r="B173" s="4"/>
      <c r="C173" s="4">
        <v>610008</v>
      </c>
      <c r="D173" s="4" t="s">
        <v>201</v>
      </c>
      <c r="E173" s="31">
        <v>-1938648.48</v>
      </c>
      <c r="F173" s="31">
        <f t="shared" si="2"/>
        <v>-1419470.87</v>
      </c>
      <c r="G173" s="31">
        <v>-3358119.35</v>
      </c>
      <c r="H173" s="31">
        <v>-3358119.35</v>
      </c>
      <c r="I173" s="31">
        <v>-3358119.35</v>
      </c>
      <c r="J173" s="31"/>
      <c r="K173" s="30"/>
    </row>
    <row r="174" spans="1:11" ht="12.75">
      <c r="A174" s="4"/>
      <c r="B174" s="4"/>
      <c r="C174" s="4">
        <v>610009</v>
      </c>
      <c r="D174" s="4" t="s">
        <v>202</v>
      </c>
      <c r="E174" s="31">
        <v>-5000</v>
      </c>
      <c r="F174" s="31">
        <f t="shared" si="2"/>
        <v>-379642.07</v>
      </c>
      <c r="G174" s="31">
        <v>-384642.07</v>
      </c>
      <c r="H174" s="31">
        <v>-384642.07</v>
      </c>
      <c r="I174" s="31">
        <v>-384642.07</v>
      </c>
      <c r="J174" s="31"/>
      <c r="K174" s="30"/>
    </row>
    <row r="175" spans="1:11" ht="12.75">
      <c r="A175" s="4"/>
      <c r="B175" s="4"/>
      <c r="C175" s="4">
        <v>610011</v>
      </c>
      <c r="D175" s="4" t="s">
        <v>203</v>
      </c>
      <c r="E175" s="33">
        <v>0</v>
      </c>
      <c r="F175" s="31">
        <f t="shared" si="2"/>
        <v>-1460.8</v>
      </c>
      <c r="G175" s="31">
        <v>-1460.8</v>
      </c>
      <c r="H175" s="31">
        <v>-1460.8</v>
      </c>
      <c r="I175" s="31">
        <v>-1460.8</v>
      </c>
      <c r="J175" s="31"/>
      <c r="K175" s="30"/>
    </row>
    <row r="176" spans="1:11" ht="12.75">
      <c r="A176" s="4"/>
      <c r="B176" s="4"/>
      <c r="C176" s="4">
        <v>610012</v>
      </c>
      <c r="D176" s="4" t="s">
        <v>204</v>
      </c>
      <c r="E176" s="31">
        <v>-411165</v>
      </c>
      <c r="F176" s="31">
        <f t="shared" si="2"/>
        <v>-162651</v>
      </c>
      <c r="G176" s="31">
        <v>-573816</v>
      </c>
      <c r="H176" s="31">
        <v>-573816</v>
      </c>
      <c r="I176" s="31">
        <v>-573816</v>
      </c>
      <c r="J176" s="31"/>
      <c r="K176" s="30"/>
    </row>
    <row r="177" spans="1:11" ht="12.75">
      <c r="A177" s="4"/>
      <c r="B177" s="4"/>
      <c r="C177" s="4">
        <v>610019</v>
      </c>
      <c r="D177" s="4" t="s">
        <v>205</v>
      </c>
      <c r="E177" s="31">
        <v>-2400000</v>
      </c>
      <c r="F177" s="31">
        <f t="shared" si="2"/>
        <v>871234.55</v>
      </c>
      <c r="G177" s="31">
        <v>-1528765.45</v>
      </c>
      <c r="H177" s="31">
        <v>-1528765.45</v>
      </c>
      <c r="I177" s="31">
        <v>-1528765.45</v>
      </c>
      <c r="J177" s="31"/>
      <c r="K177" s="30"/>
    </row>
    <row r="178" spans="1:11" ht="12.75">
      <c r="A178" s="4"/>
      <c r="B178" s="4"/>
      <c r="C178" s="4">
        <v>610020</v>
      </c>
      <c r="D178" s="4" t="s">
        <v>206</v>
      </c>
      <c r="E178" s="31">
        <v>-1200000</v>
      </c>
      <c r="F178" s="31">
        <f t="shared" si="2"/>
        <v>764553.6699999999</v>
      </c>
      <c r="G178" s="31">
        <v>-435446.33</v>
      </c>
      <c r="H178" s="31">
        <v>-435446.33</v>
      </c>
      <c r="I178" s="31">
        <v>-435446.33</v>
      </c>
      <c r="J178" s="31"/>
      <c r="K178" s="30"/>
    </row>
    <row r="179" spans="1:11" ht="12.75">
      <c r="A179" s="4"/>
      <c r="B179" s="4"/>
      <c r="C179" s="4">
        <v>610700</v>
      </c>
      <c r="D179" s="4" t="s">
        <v>207</v>
      </c>
      <c r="E179" s="31">
        <v>-406901.39</v>
      </c>
      <c r="F179" s="31">
        <f t="shared" si="2"/>
        <v>4545.330000000016</v>
      </c>
      <c r="G179" s="31">
        <v>-402356.06</v>
      </c>
      <c r="H179" s="31">
        <v>-402356.06</v>
      </c>
      <c r="I179" s="31">
        <v>-402356.06</v>
      </c>
      <c r="J179" s="31"/>
      <c r="K179" s="30"/>
    </row>
    <row r="180" spans="1:11" ht="12.75">
      <c r="A180" s="4"/>
      <c r="B180" s="4"/>
      <c r="C180" s="4">
        <v>610701</v>
      </c>
      <c r="D180" s="4" t="s">
        <v>208</v>
      </c>
      <c r="E180" s="31">
        <v>-807007.5</v>
      </c>
      <c r="F180" s="31">
        <f t="shared" si="2"/>
        <v>-155998.78000000003</v>
      </c>
      <c r="G180" s="31">
        <v>-963006.28</v>
      </c>
      <c r="H180" s="31">
        <v>-963006.28</v>
      </c>
      <c r="I180" s="31">
        <v>-963006.28</v>
      </c>
      <c r="J180" s="31"/>
      <c r="K180" s="30"/>
    </row>
    <row r="181" spans="1:11" ht="12.75">
      <c r="A181" s="4"/>
      <c r="B181" s="4"/>
      <c r="C181" s="4">
        <v>610702</v>
      </c>
      <c r="D181" s="4" t="s">
        <v>209</v>
      </c>
      <c r="E181" s="31">
        <v>-9807573.73</v>
      </c>
      <c r="F181" s="31">
        <f t="shared" si="2"/>
        <v>-3512323.7300000004</v>
      </c>
      <c r="G181" s="31">
        <v>-13319897.46</v>
      </c>
      <c r="H181" s="31">
        <v>-13319897.46</v>
      </c>
      <c r="I181" s="31">
        <v>-13319897.46</v>
      </c>
      <c r="J181" s="31"/>
      <c r="K181" s="30"/>
    </row>
    <row r="182" spans="1:11" ht="12.75">
      <c r="A182" s="4"/>
      <c r="B182" s="4"/>
      <c r="C182" s="4">
        <v>610703</v>
      </c>
      <c r="D182" s="4" t="s">
        <v>210</v>
      </c>
      <c r="E182" s="31">
        <v>-896047.48</v>
      </c>
      <c r="F182" s="31">
        <f t="shared" si="2"/>
        <v>-290157.27</v>
      </c>
      <c r="G182" s="31">
        <v>-1186204.75</v>
      </c>
      <c r="H182" s="31">
        <v>-1186204.75</v>
      </c>
      <c r="I182" s="31">
        <v>-1186204.75</v>
      </c>
      <c r="J182" s="31"/>
      <c r="K182" s="30"/>
    </row>
    <row r="183" spans="1:11" ht="12.75">
      <c r="A183" s="4"/>
      <c r="B183" s="4"/>
      <c r="C183" s="4">
        <v>610704</v>
      </c>
      <c r="D183" s="4" t="s">
        <v>211</v>
      </c>
      <c r="E183" s="31">
        <v>-282592.6</v>
      </c>
      <c r="F183" s="31">
        <f t="shared" si="2"/>
        <v>127278.19999999998</v>
      </c>
      <c r="G183" s="31">
        <v>-155314.4</v>
      </c>
      <c r="H183" s="31">
        <v>-155314.4</v>
      </c>
      <c r="I183" s="31">
        <v>-155314.4</v>
      </c>
      <c r="J183" s="31"/>
      <c r="K183" s="30"/>
    </row>
    <row r="184" spans="1:11" ht="12.75">
      <c r="A184" s="4"/>
      <c r="B184" s="4"/>
      <c r="C184" s="4">
        <v>610705</v>
      </c>
      <c r="D184" s="4" t="s">
        <v>212</v>
      </c>
      <c r="E184" s="31">
        <v>-285222.74</v>
      </c>
      <c r="F184" s="31">
        <f t="shared" si="2"/>
        <v>-24102.01000000001</v>
      </c>
      <c r="G184" s="31">
        <v>-309324.75</v>
      </c>
      <c r="H184" s="31">
        <v>-309324.75</v>
      </c>
      <c r="I184" s="31">
        <v>-309324.75</v>
      </c>
      <c r="J184" s="31"/>
      <c r="K184" s="30"/>
    </row>
    <row r="185" spans="1:11" ht="12.75">
      <c r="A185" s="4"/>
      <c r="B185" s="4"/>
      <c r="C185" s="4">
        <v>610706</v>
      </c>
      <c r="D185" s="4" t="s">
        <v>213</v>
      </c>
      <c r="E185" s="31">
        <v>-1368571.28</v>
      </c>
      <c r="F185" s="31">
        <f t="shared" si="2"/>
        <v>-2742651.2</v>
      </c>
      <c r="G185" s="31">
        <v>-4111222.48</v>
      </c>
      <c r="H185" s="31">
        <v>-4111222.48</v>
      </c>
      <c r="I185" s="31">
        <v>-4111222.48</v>
      </c>
      <c r="J185" s="31"/>
      <c r="K185" s="30"/>
    </row>
    <row r="186" spans="1:11" ht="12.75">
      <c r="A186" s="4"/>
      <c r="B186" s="4"/>
      <c r="C186" s="4">
        <v>610707</v>
      </c>
      <c r="D186" s="28" t="s">
        <v>305</v>
      </c>
      <c r="E186" s="33">
        <v>0</v>
      </c>
      <c r="F186" s="31">
        <f t="shared" si="2"/>
        <v>-1504.62</v>
      </c>
      <c r="G186" s="31">
        <v>-1504.62</v>
      </c>
      <c r="H186" s="31">
        <v>-1504.62</v>
      </c>
      <c r="I186" s="31">
        <v>-1504.62</v>
      </c>
      <c r="J186" s="31"/>
      <c r="K186" s="30"/>
    </row>
    <row r="187" spans="1:11" ht="12.75">
      <c r="A187" s="4"/>
      <c r="B187" s="4"/>
      <c r="C187" s="4">
        <v>610708</v>
      </c>
      <c r="D187" s="4" t="s">
        <v>214</v>
      </c>
      <c r="E187" s="31">
        <v>-377385.61</v>
      </c>
      <c r="F187" s="31">
        <f t="shared" si="2"/>
        <v>-22057.090000000026</v>
      </c>
      <c r="G187" s="31">
        <v>-399442.7</v>
      </c>
      <c r="H187" s="31">
        <v>-399442.7</v>
      </c>
      <c r="I187" s="31">
        <v>-399442.7</v>
      </c>
      <c r="J187" s="31"/>
      <c r="K187" s="30"/>
    </row>
    <row r="188" spans="1:11" ht="12.75">
      <c r="A188" s="4"/>
      <c r="B188" s="4"/>
      <c r="C188" s="4">
        <v>610709</v>
      </c>
      <c r="D188" s="4" t="s">
        <v>215</v>
      </c>
      <c r="E188" s="31">
        <v>-41360.97</v>
      </c>
      <c r="F188" s="31">
        <f t="shared" si="2"/>
        <v>13368.330000000002</v>
      </c>
      <c r="G188" s="31">
        <v>-27992.64</v>
      </c>
      <c r="H188" s="31">
        <v>-27992.64</v>
      </c>
      <c r="I188" s="31">
        <v>-27992.64</v>
      </c>
      <c r="J188" s="31"/>
      <c r="K188" s="30"/>
    </row>
    <row r="189" spans="1:11" ht="12.75">
      <c r="A189" s="4"/>
      <c r="B189" s="4"/>
      <c r="C189" s="4">
        <v>610710</v>
      </c>
      <c r="D189" s="4" t="s">
        <v>216</v>
      </c>
      <c r="E189" s="31">
        <v>-262838.42</v>
      </c>
      <c r="F189" s="31">
        <f t="shared" si="2"/>
        <v>-45292.48000000004</v>
      </c>
      <c r="G189" s="31">
        <v>-308130.9</v>
      </c>
      <c r="H189" s="31">
        <v>-308130.9</v>
      </c>
      <c r="I189" s="31">
        <v>-308130.9</v>
      </c>
      <c r="J189" s="31"/>
      <c r="K189" s="30"/>
    </row>
    <row r="190" spans="1:11" ht="12.75">
      <c r="A190" s="4"/>
      <c r="B190" s="4"/>
      <c r="C190" s="4">
        <v>610711</v>
      </c>
      <c r="D190" s="4" t="s">
        <v>217</v>
      </c>
      <c r="E190" s="33">
        <v>0</v>
      </c>
      <c r="F190" s="31">
        <f t="shared" si="2"/>
        <v>-70836.7</v>
      </c>
      <c r="G190" s="31">
        <v>-70836.7</v>
      </c>
      <c r="H190" s="31">
        <v>-70836.7</v>
      </c>
      <c r="I190" s="31">
        <v>-70836.7</v>
      </c>
      <c r="J190" s="31"/>
      <c r="K190" s="30"/>
    </row>
    <row r="191" spans="1:11" ht="12.75">
      <c r="A191" s="4"/>
      <c r="B191" s="4"/>
      <c r="C191" s="4">
        <v>610712</v>
      </c>
      <c r="D191" s="4" t="s">
        <v>218</v>
      </c>
      <c r="E191" s="31">
        <v>-1350000</v>
      </c>
      <c r="F191" s="31">
        <f t="shared" si="2"/>
        <v>-1832196.79</v>
      </c>
      <c r="G191" s="31">
        <v>-3182196.79</v>
      </c>
      <c r="H191" s="31">
        <v>-3182196.79</v>
      </c>
      <c r="I191" s="31">
        <v>-3182196.79</v>
      </c>
      <c r="J191" s="31"/>
      <c r="K191" s="30"/>
    </row>
    <row r="192" spans="1:11" ht="12.75">
      <c r="A192" s="4"/>
      <c r="B192" s="4"/>
      <c r="C192" s="4">
        <v>610713</v>
      </c>
      <c r="D192" s="4" t="s">
        <v>219</v>
      </c>
      <c r="E192" s="33">
        <v>0</v>
      </c>
      <c r="F192" s="31">
        <f t="shared" si="2"/>
        <v>-13021.55</v>
      </c>
      <c r="G192" s="31">
        <v>-13021.55</v>
      </c>
      <c r="H192" s="31">
        <v>-13021.55</v>
      </c>
      <c r="I192" s="31">
        <v>-13021.55</v>
      </c>
      <c r="J192" s="31"/>
      <c r="K192" s="30"/>
    </row>
    <row r="193" spans="1:11" ht="12.75">
      <c r="A193" s="4"/>
      <c r="B193" s="4"/>
      <c r="C193" s="4">
        <v>610715</v>
      </c>
      <c r="D193" s="4" t="s">
        <v>220</v>
      </c>
      <c r="E193" s="31">
        <v>-49286.88</v>
      </c>
      <c r="F193" s="31">
        <f t="shared" si="2"/>
        <v>-11775.850000000006</v>
      </c>
      <c r="G193" s="31">
        <v>-61062.73</v>
      </c>
      <c r="H193" s="31">
        <v>-61062.73</v>
      </c>
      <c r="I193" s="31">
        <v>-61062.73</v>
      </c>
      <c r="J193" s="31"/>
      <c r="K193" s="30"/>
    </row>
    <row r="194" spans="1:11" ht="12.75">
      <c r="A194" s="4"/>
      <c r="B194" s="4"/>
      <c r="C194" s="4">
        <v>610716</v>
      </c>
      <c r="D194" s="4" t="s">
        <v>221</v>
      </c>
      <c r="E194" s="31">
        <v>-109910.9</v>
      </c>
      <c r="F194" s="31">
        <f t="shared" si="2"/>
        <v>-258165.33</v>
      </c>
      <c r="G194" s="31">
        <v>-368076.23</v>
      </c>
      <c r="H194" s="31">
        <v>-368076.23</v>
      </c>
      <c r="I194" s="31">
        <v>-368076.23</v>
      </c>
      <c r="J194" s="31"/>
      <c r="K194" s="30"/>
    </row>
    <row r="195" spans="1:11" ht="12.75">
      <c r="A195" s="4"/>
      <c r="B195" s="4"/>
      <c r="C195" s="4">
        <v>610717</v>
      </c>
      <c r="D195" s="4" t="s">
        <v>222</v>
      </c>
      <c r="E195" s="31">
        <v>-28979.29</v>
      </c>
      <c r="F195" s="31">
        <f t="shared" si="2"/>
        <v>-74268.29000000001</v>
      </c>
      <c r="G195" s="31">
        <v>-103247.58</v>
      </c>
      <c r="H195" s="31">
        <v>-103247.58</v>
      </c>
      <c r="I195" s="31">
        <v>-103247.58</v>
      </c>
      <c r="J195" s="31"/>
      <c r="K195" s="30"/>
    </row>
    <row r="196" spans="1:11" ht="12.75">
      <c r="A196" s="4"/>
      <c r="B196" s="4"/>
      <c r="C196" s="4">
        <v>610718</v>
      </c>
      <c r="D196" s="4" t="s">
        <v>223</v>
      </c>
      <c r="E196" s="31">
        <v>-53073.86</v>
      </c>
      <c r="F196" s="31">
        <f t="shared" si="2"/>
        <v>-756691.9</v>
      </c>
      <c r="G196" s="31">
        <v>-809765.76</v>
      </c>
      <c r="H196" s="31">
        <v>-809765.76</v>
      </c>
      <c r="I196" s="31">
        <v>-809765.76</v>
      </c>
      <c r="J196" s="31"/>
      <c r="K196" s="30"/>
    </row>
    <row r="197" spans="1:11" ht="12.75">
      <c r="A197" s="4"/>
      <c r="B197" s="4"/>
      <c r="C197" s="4">
        <v>610719</v>
      </c>
      <c r="D197" s="4" t="s">
        <v>224</v>
      </c>
      <c r="E197" s="31">
        <v>-70881.8</v>
      </c>
      <c r="F197" s="31">
        <f aca="true" t="shared" si="3" ref="F197:F260">+G197-E197</f>
        <v>70881.8</v>
      </c>
      <c r="G197" s="33">
        <v>0</v>
      </c>
      <c r="H197" s="33">
        <v>0</v>
      </c>
      <c r="I197" s="33">
        <v>0</v>
      </c>
      <c r="J197" s="31"/>
      <c r="K197" s="30"/>
    </row>
    <row r="198" spans="1:11" ht="12.75">
      <c r="A198" s="4"/>
      <c r="B198" s="4"/>
      <c r="C198" s="4">
        <v>610721</v>
      </c>
      <c r="D198" s="4" t="s">
        <v>225</v>
      </c>
      <c r="E198" s="31">
        <v>-31204.16</v>
      </c>
      <c r="F198" s="31">
        <f t="shared" si="3"/>
        <v>-443795.84</v>
      </c>
      <c r="G198" s="31">
        <v>-475000</v>
      </c>
      <c r="H198" s="31">
        <v>-475000</v>
      </c>
      <c r="I198" s="31">
        <v>-475000</v>
      </c>
      <c r="J198" s="31"/>
      <c r="K198" s="30"/>
    </row>
    <row r="199" spans="1:11" ht="12.75">
      <c r="A199" s="4"/>
      <c r="B199" s="4"/>
      <c r="C199" s="4">
        <v>610722</v>
      </c>
      <c r="D199" s="4" t="s">
        <v>226</v>
      </c>
      <c r="E199" s="31">
        <v>-15600</v>
      </c>
      <c r="F199" s="31">
        <f t="shared" si="3"/>
        <v>14363.66</v>
      </c>
      <c r="G199" s="31">
        <v>-1236.34</v>
      </c>
      <c r="H199" s="31">
        <v>-1236.34</v>
      </c>
      <c r="I199" s="31">
        <v>-1236.34</v>
      </c>
      <c r="J199" s="31"/>
      <c r="K199" s="30"/>
    </row>
    <row r="200" spans="1:11" ht="12.75">
      <c r="A200" s="4"/>
      <c r="B200" s="4"/>
      <c r="C200" s="4">
        <v>610723</v>
      </c>
      <c r="D200" s="4" t="s">
        <v>227</v>
      </c>
      <c r="E200" s="31">
        <v>-6000</v>
      </c>
      <c r="F200" s="31">
        <f t="shared" si="3"/>
        <v>-1903.67</v>
      </c>
      <c r="G200" s="31">
        <v>-7903.67</v>
      </c>
      <c r="H200" s="31">
        <v>-7903.67</v>
      </c>
      <c r="I200" s="31">
        <v>-7903.67</v>
      </c>
      <c r="J200" s="31"/>
      <c r="K200" s="30"/>
    </row>
    <row r="201" spans="1:11" ht="12.75">
      <c r="A201" s="4"/>
      <c r="B201" s="4"/>
      <c r="C201" s="4">
        <v>610726</v>
      </c>
      <c r="D201" s="28" t="s">
        <v>306</v>
      </c>
      <c r="E201" s="33">
        <v>0</v>
      </c>
      <c r="F201" s="31">
        <f t="shared" si="3"/>
        <v>-318565.17</v>
      </c>
      <c r="G201" s="31">
        <v>-318565.17</v>
      </c>
      <c r="H201" s="31">
        <v>-318565.17</v>
      </c>
      <c r="I201" s="31">
        <v>-318565.17</v>
      </c>
      <c r="J201" s="31"/>
      <c r="K201" s="30"/>
    </row>
    <row r="202" spans="1:11" ht="12.75">
      <c r="A202" s="4"/>
      <c r="B202" s="4"/>
      <c r="C202" s="4">
        <v>610729</v>
      </c>
      <c r="D202" s="4" t="s">
        <v>229</v>
      </c>
      <c r="E202" s="33">
        <v>0</v>
      </c>
      <c r="F202" s="31">
        <f t="shared" si="3"/>
        <v>-54500</v>
      </c>
      <c r="G202" s="31">
        <v>-54500</v>
      </c>
      <c r="H202" s="31">
        <v>-54500</v>
      </c>
      <c r="I202" s="31">
        <v>-54500</v>
      </c>
      <c r="J202" s="31"/>
      <c r="K202" s="30"/>
    </row>
    <row r="203" spans="1:11" ht="12.75">
      <c r="A203" s="4"/>
      <c r="B203" s="4"/>
      <c r="C203" s="4">
        <v>610730</v>
      </c>
      <c r="D203" s="4" t="s">
        <v>230</v>
      </c>
      <c r="E203" s="33">
        <v>0</v>
      </c>
      <c r="F203" s="31">
        <f t="shared" si="3"/>
        <v>0</v>
      </c>
      <c r="G203" s="31">
        <v>0</v>
      </c>
      <c r="H203" s="31">
        <v>0</v>
      </c>
      <c r="I203" s="31">
        <v>0</v>
      </c>
      <c r="J203" s="31"/>
      <c r="K203" s="30"/>
    </row>
    <row r="204" spans="1:11" ht="12.75">
      <c r="A204" s="4"/>
      <c r="B204" s="4" t="s">
        <v>231</v>
      </c>
      <c r="C204" s="4"/>
      <c r="D204" s="4" t="s">
        <v>232</v>
      </c>
      <c r="E204" s="33">
        <v>0</v>
      </c>
      <c r="F204" s="31">
        <f t="shared" si="3"/>
        <v>-72200</v>
      </c>
      <c r="G204" s="31">
        <v>-72200</v>
      </c>
      <c r="H204" s="31">
        <v>-72200</v>
      </c>
      <c r="I204" s="31">
        <v>-72200</v>
      </c>
      <c r="J204" s="31"/>
      <c r="K204" s="30"/>
    </row>
    <row r="205" spans="1:11" ht="12.75">
      <c r="A205" s="4"/>
      <c r="B205" s="4"/>
      <c r="C205" s="4">
        <v>830004</v>
      </c>
      <c r="D205" s="28" t="s">
        <v>317</v>
      </c>
      <c r="E205" s="33">
        <v>0</v>
      </c>
      <c r="F205" s="31">
        <f t="shared" si="3"/>
        <v>-72200</v>
      </c>
      <c r="G205" s="31">
        <v>-72200</v>
      </c>
      <c r="H205" s="31">
        <v>-72200</v>
      </c>
      <c r="I205" s="31">
        <v>-72200</v>
      </c>
      <c r="J205" s="31"/>
      <c r="K205" s="30"/>
    </row>
    <row r="206" spans="1:11" ht="12.75">
      <c r="A206" s="4"/>
      <c r="B206" s="4" t="s">
        <v>234</v>
      </c>
      <c r="C206" s="4"/>
      <c r="D206" s="4" t="s">
        <v>235</v>
      </c>
      <c r="E206" s="33">
        <v>0</v>
      </c>
      <c r="F206" s="31">
        <f t="shared" si="3"/>
        <v>-130599904.66</v>
      </c>
      <c r="G206" s="31">
        <v>-130599904.66</v>
      </c>
      <c r="H206" s="31">
        <v>-130599904.66</v>
      </c>
      <c r="I206" s="31">
        <v>-130599904.66</v>
      </c>
      <c r="J206" s="31"/>
      <c r="K206" s="30"/>
    </row>
    <row r="207" spans="1:11" ht="12.75">
      <c r="A207" s="4"/>
      <c r="B207" s="4"/>
      <c r="C207" s="4" t="s">
        <v>236</v>
      </c>
      <c r="D207" s="4" t="s">
        <v>237</v>
      </c>
      <c r="E207" s="33">
        <v>0</v>
      </c>
      <c r="F207" s="31">
        <f t="shared" si="3"/>
        <v>-80000000</v>
      </c>
      <c r="G207" s="31">
        <v>-80000000</v>
      </c>
      <c r="H207" s="31">
        <v>-80000000</v>
      </c>
      <c r="I207" s="31">
        <v>-80000000</v>
      </c>
      <c r="J207" s="31"/>
      <c r="K207" s="30"/>
    </row>
    <row r="208" spans="1:11" ht="12.75">
      <c r="A208" s="4"/>
      <c r="B208" s="4"/>
      <c r="C208" s="29" t="s">
        <v>307</v>
      </c>
      <c r="D208" s="28" t="s">
        <v>309</v>
      </c>
      <c r="E208" s="33">
        <v>0</v>
      </c>
      <c r="F208" s="31">
        <f t="shared" si="3"/>
        <v>-16621400</v>
      </c>
      <c r="G208" s="31">
        <v>-16621400</v>
      </c>
      <c r="H208" s="31">
        <v>-16621400</v>
      </c>
      <c r="I208" s="31">
        <v>-16621400</v>
      </c>
      <c r="J208" s="31"/>
      <c r="K208" s="30"/>
    </row>
    <row r="209" spans="1:11" ht="12.75">
      <c r="A209" s="4"/>
      <c r="B209" s="4"/>
      <c r="C209" s="29" t="s">
        <v>308</v>
      </c>
      <c r="D209" s="28" t="s">
        <v>310</v>
      </c>
      <c r="E209" s="33">
        <v>0</v>
      </c>
      <c r="F209" s="31">
        <f t="shared" si="3"/>
        <v>-24000000</v>
      </c>
      <c r="G209" s="31">
        <v>-24000000</v>
      </c>
      <c r="H209" s="31">
        <v>-24000000</v>
      </c>
      <c r="I209" s="31">
        <v>-24000000</v>
      </c>
      <c r="J209" s="31"/>
      <c r="K209" s="30"/>
    </row>
    <row r="210" spans="1:11" ht="12.75">
      <c r="A210" s="4"/>
      <c r="B210" s="4"/>
      <c r="C210" s="4" t="s">
        <v>238</v>
      </c>
      <c r="D210" s="4" t="s">
        <v>239</v>
      </c>
      <c r="E210" s="33">
        <v>0</v>
      </c>
      <c r="F210" s="31">
        <f t="shared" si="3"/>
        <v>-9978504.66</v>
      </c>
      <c r="G210" s="31">
        <v>-9978504.66</v>
      </c>
      <c r="H210" s="31">
        <v>-9978504.66</v>
      </c>
      <c r="I210" s="31">
        <v>-9978504.66</v>
      </c>
      <c r="J210" s="31"/>
      <c r="K210" s="30"/>
    </row>
    <row r="211" spans="1:11" ht="12.75">
      <c r="A211" s="4" t="s">
        <v>240</v>
      </c>
      <c r="B211" s="4"/>
      <c r="C211" s="4"/>
      <c r="D211" s="4" t="s">
        <v>241</v>
      </c>
      <c r="E211" s="31">
        <v>-830002996</v>
      </c>
      <c r="F211" s="31">
        <f t="shared" si="3"/>
        <v>-139669583.76999998</v>
      </c>
      <c r="G211" s="31">
        <v>-969672579.77</v>
      </c>
      <c r="H211" s="31">
        <v>-969672579.77</v>
      </c>
      <c r="I211" s="31">
        <v>-969672579.77</v>
      </c>
      <c r="J211" s="31"/>
      <c r="K211" s="30"/>
    </row>
    <row r="212" spans="1:11" ht="12.75">
      <c r="A212" s="4"/>
      <c r="B212" s="4" t="s">
        <v>242</v>
      </c>
      <c r="C212" s="4"/>
      <c r="D212" s="4" t="s">
        <v>243</v>
      </c>
      <c r="E212" s="31">
        <v>-77294606</v>
      </c>
      <c r="F212" s="31">
        <f t="shared" si="3"/>
        <v>983328.8900000006</v>
      </c>
      <c r="G212" s="31">
        <v>-76311277.11</v>
      </c>
      <c r="H212" s="31">
        <v>-76311277.11</v>
      </c>
      <c r="I212" s="31">
        <v>-76311277.11</v>
      </c>
      <c r="J212" s="31"/>
      <c r="K212" s="30"/>
    </row>
    <row r="213" spans="1:11" ht="12.75">
      <c r="A213" s="4"/>
      <c r="B213" s="4"/>
      <c r="C213" s="4">
        <v>510102</v>
      </c>
      <c r="D213" s="28" t="s">
        <v>162</v>
      </c>
      <c r="E213" s="31">
        <v>0</v>
      </c>
      <c r="F213" s="31">
        <f t="shared" si="3"/>
        <v>-3354.51</v>
      </c>
      <c r="G213" s="31">
        <v>-3354.51</v>
      </c>
      <c r="H213" s="31">
        <v>-3354.51</v>
      </c>
      <c r="I213" s="31">
        <v>-3354.51</v>
      </c>
      <c r="J213" s="31"/>
      <c r="K213" s="30"/>
    </row>
    <row r="214" spans="1:11" ht="12.75">
      <c r="A214" s="4"/>
      <c r="B214" s="4"/>
      <c r="C214" s="4">
        <v>510103</v>
      </c>
      <c r="D214" s="28" t="s">
        <v>163</v>
      </c>
      <c r="E214" s="31">
        <v>0</v>
      </c>
      <c r="F214" s="31">
        <f t="shared" si="3"/>
        <v>-12878.05</v>
      </c>
      <c r="G214" s="31">
        <v>-12878.05</v>
      </c>
      <c r="H214" s="31">
        <v>-12878.05</v>
      </c>
      <c r="I214" s="31">
        <v>-12878.05</v>
      </c>
      <c r="J214" s="31"/>
      <c r="K214" s="30"/>
    </row>
    <row r="215" spans="1:11" ht="12.75">
      <c r="A215" s="4"/>
      <c r="B215" s="4"/>
      <c r="C215" s="4">
        <v>510111</v>
      </c>
      <c r="D215" s="28" t="s">
        <v>165</v>
      </c>
      <c r="E215" s="31">
        <v>0</v>
      </c>
      <c r="F215" s="31">
        <f t="shared" si="3"/>
        <v>-14557.62</v>
      </c>
      <c r="G215" s="31">
        <v>-14557.62</v>
      </c>
      <c r="H215" s="31">
        <v>-14557.62</v>
      </c>
      <c r="I215" s="31">
        <v>-14557.62</v>
      </c>
      <c r="J215" s="31"/>
      <c r="K215" s="30"/>
    </row>
    <row r="216" spans="1:11" ht="12.75">
      <c r="A216" s="4"/>
      <c r="B216" s="4"/>
      <c r="C216" s="4">
        <v>510112</v>
      </c>
      <c r="D216" s="28" t="s">
        <v>166</v>
      </c>
      <c r="E216" s="31">
        <v>0</v>
      </c>
      <c r="F216" s="31">
        <f t="shared" si="3"/>
        <v>-5359.77</v>
      </c>
      <c r="G216" s="31">
        <v>-5359.77</v>
      </c>
      <c r="H216" s="31">
        <v>-5359.77</v>
      </c>
      <c r="I216" s="31">
        <v>-5359.77</v>
      </c>
      <c r="J216" s="31"/>
      <c r="K216" s="30"/>
    </row>
    <row r="217" spans="1:11" ht="12.75">
      <c r="A217" s="4"/>
      <c r="B217" s="4"/>
      <c r="C217" s="4">
        <v>510126</v>
      </c>
      <c r="D217" s="28" t="s">
        <v>318</v>
      </c>
      <c r="E217" s="31">
        <v>0</v>
      </c>
      <c r="F217" s="31">
        <f t="shared" si="3"/>
        <v>-1533.61</v>
      </c>
      <c r="G217" s="31">
        <v>-1533.61</v>
      </c>
      <c r="H217" s="31">
        <v>-1533.61</v>
      </c>
      <c r="I217" s="31">
        <v>-1533.61</v>
      </c>
      <c r="J217" s="31"/>
      <c r="K217" s="30"/>
    </row>
    <row r="218" spans="1:11" ht="12.75">
      <c r="A218" s="4"/>
      <c r="B218" s="4"/>
      <c r="C218" s="4">
        <v>510128</v>
      </c>
      <c r="D218" s="28" t="s">
        <v>174</v>
      </c>
      <c r="E218" s="31">
        <v>0</v>
      </c>
      <c r="F218" s="31">
        <f t="shared" si="3"/>
        <v>-5325.57</v>
      </c>
      <c r="G218" s="31">
        <v>-5325.57</v>
      </c>
      <c r="H218" s="31">
        <v>-5325.57</v>
      </c>
      <c r="I218" s="31">
        <v>-5325.57</v>
      </c>
      <c r="J218" s="31"/>
      <c r="K218" s="30"/>
    </row>
    <row r="219" spans="1:11" ht="12.75">
      <c r="A219" s="4"/>
      <c r="B219" s="4"/>
      <c r="C219" s="4">
        <v>510140</v>
      </c>
      <c r="D219" s="28" t="s">
        <v>177</v>
      </c>
      <c r="E219" s="31">
        <v>0</v>
      </c>
      <c r="F219" s="31">
        <f t="shared" si="3"/>
        <v>-161730.41</v>
      </c>
      <c r="G219" s="31">
        <v>-161730.41</v>
      </c>
      <c r="H219" s="31">
        <v>-161730.41</v>
      </c>
      <c r="I219" s="31">
        <v>-161730.41</v>
      </c>
      <c r="J219" s="31"/>
      <c r="K219" s="30"/>
    </row>
    <row r="220" spans="1:11" ht="12.75">
      <c r="A220" s="4"/>
      <c r="B220" s="4"/>
      <c r="C220" s="4">
        <v>510141</v>
      </c>
      <c r="D220" s="28" t="s">
        <v>178</v>
      </c>
      <c r="E220" s="31">
        <v>0</v>
      </c>
      <c r="F220" s="31">
        <f t="shared" si="3"/>
        <v>-173061.38</v>
      </c>
      <c r="G220" s="31">
        <v>-173061.38</v>
      </c>
      <c r="H220" s="31">
        <v>-173061.38</v>
      </c>
      <c r="I220" s="31">
        <v>-173061.38</v>
      </c>
      <c r="J220" s="31"/>
      <c r="K220" s="30"/>
    </row>
    <row r="221" spans="1:11" ht="12.75">
      <c r="A221" s="4"/>
      <c r="B221" s="4"/>
      <c r="C221" s="4">
        <v>510149</v>
      </c>
      <c r="D221" s="4" t="s">
        <v>244</v>
      </c>
      <c r="E221" s="31">
        <v>-900000</v>
      </c>
      <c r="F221" s="31">
        <f t="shared" si="3"/>
        <v>-801304.46</v>
      </c>
      <c r="G221" s="31">
        <v>-1701304.46</v>
      </c>
      <c r="H221" s="31">
        <v>-1701304.46</v>
      </c>
      <c r="I221" s="31">
        <v>-1701304.46</v>
      </c>
      <c r="J221" s="31"/>
      <c r="K221" s="30"/>
    </row>
    <row r="222" spans="1:11" ht="12.75">
      <c r="A222" s="4"/>
      <c r="B222" s="4"/>
      <c r="C222" s="4">
        <v>510150</v>
      </c>
      <c r="D222" s="4" t="s">
        <v>245</v>
      </c>
      <c r="E222" s="31">
        <v>-800000</v>
      </c>
      <c r="F222" s="31">
        <f t="shared" si="3"/>
        <v>-512110.70999999996</v>
      </c>
      <c r="G222" s="31">
        <v>-1312110.71</v>
      </c>
      <c r="H222" s="31">
        <v>-1312110.71</v>
      </c>
      <c r="I222" s="31">
        <v>-1312110.71</v>
      </c>
      <c r="J222" s="31"/>
      <c r="K222" s="30"/>
    </row>
    <row r="223" spans="1:11" ht="12.75">
      <c r="A223" s="4"/>
      <c r="B223" s="4"/>
      <c r="C223" s="4">
        <v>510157</v>
      </c>
      <c r="D223" s="28" t="s">
        <v>190</v>
      </c>
      <c r="E223" s="31">
        <v>0</v>
      </c>
      <c r="F223" s="31">
        <f t="shared" si="3"/>
        <v>-126093.45</v>
      </c>
      <c r="G223" s="31">
        <v>-126093.45</v>
      </c>
      <c r="H223" s="31">
        <v>-126093.45</v>
      </c>
      <c r="I223" s="31">
        <v>-126093.45</v>
      </c>
      <c r="J223" s="31"/>
      <c r="K223" s="30"/>
    </row>
    <row r="224" spans="1:11" ht="12.75">
      <c r="A224" s="4"/>
      <c r="B224" s="4"/>
      <c r="C224" s="4">
        <v>610105</v>
      </c>
      <c r="D224" s="4" t="s">
        <v>246</v>
      </c>
      <c r="E224" s="31">
        <v>-465000</v>
      </c>
      <c r="F224" s="31">
        <f t="shared" si="3"/>
        <v>465000</v>
      </c>
      <c r="G224" s="33">
        <v>0</v>
      </c>
      <c r="H224" s="33">
        <v>0</v>
      </c>
      <c r="I224" s="33">
        <v>0</v>
      </c>
      <c r="J224" s="31"/>
      <c r="K224" s="30"/>
    </row>
    <row r="225" spans="1:11" ht="12.75">
      <c r="A225" s="4"/>
      <c r="B225" s="4"/>
      <c r="C225" s="4">
        <v>610161</v>
      </c>
      <c r="D225" s="4" t="s">
        <v>247</v>
      </c>
      <c r="E225" s="31">
        <v>-2500000</v>
      </c>
      <c r="F225" s="31">
        <f t="shared" si="3"/>
        <v>2500000</v>
      </c>
      <c r="G225" s="33">
        <v>0</v>
      </c>
      <c r="H225" s="33">
        <v>0</v>
      </c>
      <c r="I225" s="33">
        <v>0</v>
      </c>
      <c r="J225" s="31"/>
      <c r="K225" s="30"/>
    </row>
    <row r="226" spans="1:11" ht="12.75">
      <c r="A226" s="4"/>
      <c r="B226" s="4"/>
      <c r="C226" s="4">
        <v>610256</v>
      </c>
      <c r="D226" s="4" t="s">
        <v>248</v>
      </c>
      <c r="E226" s="33">
        <v>0</v>
      </c>
      <c r="F226" s="31">
        <f t="shared" si="3"/>
        <v>-4859705.33</v>
      </c>
      <c r="G226" s="31">
        <v>-4859705.33</v>
      </c>
      <c r="H226" s="31">
        <v>-4859705.33</v>
      </c>
      <c r="I226" s="31">
        <v>-4859705.33</v>
      </c>
      <c r="J226" s="31"/>
      <c r="K226" s="30"/>
    </row>
    <row r="227" spans="1:11" ht="12.75">
      <c r="A227" s="4"/>
      <c r="B227" s="4"/>
      <c r="C227" s="4">
        <v>610304</v>
      </c>
      <c r="D227" s="4" t="s">
        <v>249</v>
      </c>
      <c r="E227" s="33">
        <v>0</v>
      </c>
      <c r="F227" s="31">
        <f t="shared" si="3"/>
        <v>-22370659.76</v>
      </c>
      <c r="G227" s="31">
        <v>-22370659.76</v>
      </c>
      <c r="H227" s="31">
        <v>-22370659.76</v>
      </c>
      <c r="I227" s="31">
        <v>-22370659.76</v>
      </c>
      <c r="J227" s="31"/>
      <c r="K227" s="30"/>
    </row>
    <row r="228" spans="1:11" ht="12.75">
      <c r="A228" s="4"/>
      <c r="B228" s="4"/>
      <c r="C228" s="4">
        <v>610327</v>
      </c>
      <c r="D228" s="4" t="s">
        <v>250</v>
      </c>
      <c r="E228" s="33">
        <v>0</v>
      </c>
      <c r="F228" s="31">
        <f t="shared" si="3"/>
        <v>-527800</v>
      </c>
      <c r="G228" s="31">
        <v>-527800</v>
      </c>
      <c r="H228" s="31">
        <v>-527800</v>
      </c>
      <c r="I228" s="31">
        <v>-527800</v>
      </c>
      <c r="J228" s="31"/>
      <c r="K228" s="30"/>
    </row>
    <row r="229" spans="1:11" ht="12.75">
      <c r="A229" s="4"/>
      <c r="B229" s="4"/>
      <c r="C229" s="4">
        <v>610332</v>
      </c>
      <c r="D229" s="4" t="s">
        <v>251</v>
      </c>
      <c r="E229" s="31">
        <v>-2000000</v>
      </c>
      <c r="F229" s="31">
        <f t="shared" si="3"/>
        <v>2000000</v>
      </c>
      <c r="G229" s="33">
        <v>0</v>
      </c>
      <c r="H229" s="33">
        <v>0</v>
      </c>
      <c r="I229" s="33">
        <v>0</v>
      </c>
      <c r="J229" s="31"/>
      <c r="K229" s="30"/>
    </row>
    <row r="230" spans="1:11" ht="12.75">
      <c r="A230" s="4"/>
      <c r="B230" s="4"/>
      <c r="C230" s="4">
        <v>610333</v>
      </c>
      <c r="D230" s="4" t="s">
        <v>252</v>
      </c>
      <c r="E230" s="31">
        <v>-2000000</v>
      </c>
      <c r="F230" s="31">
        <f t="shared" si="3"/>
        <v>2000000</v>
      </c>
      <c r="G230" s="33">
        <v>0</v>
      </c>
      <c r="H230" s="33">
        <v>0</v>
      </c>
      <c r="I230" s="33">
        <v>0</v>
      </c>
      <c r="J230" s="31"/>
      <c r="K230" s="30"/>
    </row>
    <row r="231" spans="1:11" ht="12.75">
      <c r="A231" s="4"/>
      <c r="B231" s="4"/>
      <c r="C231" s="4">
        <v>610334</v>
      </c>
      <c r="D231" s="4" t="s">
        <v>253</v>
      </c>
      <c r="E231" s="31">
        <v>-5000000</v>
      </c>
      <c r="F231" s="31">
        <f t="shared" si="3"/>
        <v>5000000</v>
      </c>
      <c r="G231" s="33">
        <v>0</v>
      </c>
      <c r="H231" s="33">
        <v>0</v>
      </c>
      <c r="I231" s="33">
        <v>0</v>
      </c>
      <c r="J231" s="31"/>
      <c r="K231" s="30"/>
    </row>
    <row r="232" spans="1:11" ht="12.75">
      <c r="A232" s="4"/>
      <c r="B232" s="4"/>
      <c r="C232" s="4">
        <v>610337</v>
      </c>
      <c r="D232" s="4" t="s">
        <v>254</v>
      </c>
      <c r="E232" s="31">
        <v>-3000000</v>
      </c>
      <c r="F232" s="31">
        <f t="shared" si="3"/>
        <v>1000000</v>
      </c>
      <c r="G232" s="31">
        <v>-2000000</v>
      </c>
      <c r="H232" s="31">
        <v>-2000000</v>
      </c>
      <c r="I232" s="31">
        <v>-2000000</v>
      </c>
      <c r="J232" s="31"/>
      <c r="K232" s="30"/>
    </row>
    <row r="233" spans="1:11" ht="12.75">
      <c r="A233" s="4"/>
      <c r="B233" s="4"/>
      <c r="C233" s="4">
        <v>610338</v>
      </c>
      <c r="D233" s="4" t="s">
        <v>255</v>
      </c>
      <c r="E233" s="31">
        <v>-43000000</v>
      </c>
      <c r="F233" s="31">
        <f t="shared" si="3"/>
        <v>43000000</v>
      </c>
      <c r="G233" s="33">
        <v>0</v>
      </c>
      <c r="H233" s="33">
        <v>0</v>
      </c>
      <c r="I233" s="33">
        <v>0</v>
      </c>
      <c r="J233" s="31"/>
      <c r="K233" s="30"/>
    </row>
    <row r="234" spans="1:11" ht="12.75">
      <c r="A234" s="4"/>
      <c r="B234" s="4"/>
      <c r="C234" s="4">
        <v>610340</v>
      </c>
      <c r="D234" s="4" t="s">
        <v>256</v>
      </c>
      <c r="E234" s="31">
        <v>-17629606</v>
      </c>
      <c r="F234" s="31">
        <f t="shared" si="3"/>
        <v>-5594781.300000001</v>
      </c>
      <c r="G234" s="31">
        <v>-23224387.3</v>
      </c>
      <c r="H234" s="31">
        <v>-23224387.3</v>
      </c>
      <c r="I234" s="31">
        <v>-23224387.3</v>
      </c>
      <c r="J234" s="31"/>
      <c r="K234" s="30"/>
    </row>
    <row r="235" spans="1:11" ht="12.75">
      <c r="A235" s="4"/>
      <c r="B235" s="4"/>
      <c r="C235" s="4">
        <v>610346</v>
      </c>
      <c r="D235" s="4" t="s">
        <v>257</v>
      </c>
      <c r="E235" s="33">
        <v>0</v>
      </c>
      <c r="F235" s="31">
        <f t="shared" si="3"/>
        <v>-17559960</v>
      </c>
      <c r="G235" s="31">
        <v>-17559960</v>
      </c>
      <c r="H235" s="31">
        <v>-17559960</v>
      </c>
      <c r="I235" s="31">
        <v>-17559960</v>
      </c>
      <c r="J235" s="31"/>
      <c r="K235" s="30"/>
    </row>
    <row r="236" spans="1:11" ht="12.75">
      <c r="A236" s="4"/>
      <c r="B236" s="4"/>
      <c r="C236" s="4">
        <v>610348</v>
      </c>
      <c r="D236" s="28" t="s">
        <v>313</v>
      </c>
      <c r="E236" s="33">
        <v>0</v>
      </c>
      <c r="F236" s="31">
        <f t="shared" si="3"/>
        <v>-449300</v>
      </c>
      <c r="G236" s="31">
        <v>-449300</v>
      </c>
      <c r="H236" s="31">
        <v>-449300</v>
      </c>
      <c r="I236" s="31">
        <v>-449300</v>
      </c>
      <c r="J236" s="31"/>
      <c r="K236" s="30"/>
    </row>
    <row r="237" spans="1:11" ht="12.75">
      <c r="A237" s="4"/>
      <c r="B237" s="4"/>
      <c r="C237" s="4">
        <v>610350</v>
      </c>
      <c r="D237" s="28" t="s">
        <v>311</v>
      </c>
      <c r="E237" s="33">
        <v>0</v>
      </c>
      <c r="F237" s="31">
        <f t="shared" si="3"/>
        <v>-292598.13</v>
      </c>
      <c r="G237" s="31">
        <v>-292598.13</v>
      </c>
      <c r="H237" s="31">
        <v>-292598.13</v>
      </c>
      <c r="I237" s="31">
        <v>-292598.13</v>
      </c>
      <c r="J237" s="31"/>
      <c r="K237" s="30"/>
    </row>
    <row r="238" spans="1:11" ht="12.75">
      <c r="A238" s="4"/>
      <c r="B238" s="4"/>
      <c r="C238" s="4">
        <v>610719</v>
      </c>
      <c r="D238" s="4" t="s">
        <v>224</v>
      </c>
      <c r="E238" s="33">
        <v>0</v>
      </c>
      <c r="F238" s="31">
        <f t="shared" si="3"/>
        <v>-1509557.05</v>
      </c>
      <c r="G238" s="31">
        <v>-1509557.05</v>
      </c>
      <c r="H238" s="31">
        <v>-1509557.05</v>
      </c>
      <c r="I238" s="31">
        <v>-1509557.05</v>
      </c>
      <c r="J238" s="31"/>
      <c r="K238" s="30"/>
    </row>
    <row r="239" spans="1:11" ht="12.75">
      <c r="A239" s="4"/>
      <c r="B239" s="4"/>
      <c r="C239" s="4">
        <v>610727</v>
      </c>
      <c r="D239" s="4" t="s">
        <v>228</v>
      </c>
      <c r="E239" s="33">
        <v>0</v>
      </c>
      <c r="F239" s="31">
        <f t="shared" si="3"/>
        <v>0</v>
      </c>
      <c r="G239" s="31">
        <v>0</v>
      </c>
      <c r="H239" s="31">
        <v>0</v>
      </c>
      <c r="I239" s="31">
        <v>0</v>
      </c>
      <c r="J239" s="31"/>
      <c r="K239" s="30"/>
    </row>
    <row r="240" spans="1:11" ht="12.75">
      <c r="A240" s="4"/>
      <c r="B240" s="4" t="s">
        <v>231</v>
      </c>
      <c r="C240" s="4"/>
      <c r="D240" s="4" t="s">
        <v>258</v>
      </c>
      <c r="E240" s="31">
        <v>-310271107</v>
      </c>
      <c r="F240" s="31">
        <f t="shared" si="3"/>
        <v>-35245266.839999974</v>
      </c>
      <c r="G240" s="31">
        <v>-345516373.84</v>
      </c>
      <c r="H240" s="31">
        <v>-345516373.84</v>
      </c>
      <c r="I240" s="31">
        <v>-345516373.84</v>
      </c>
      <c r="J240" s="31"/>
      <c r="K240" s="30"/>
    </row>
    <row r="241" spans="1:11" ht="12.75">
      <c r="A241" s="4"/>
      <c r="B241" s="4"/>
      <c r="C241" s="4">
        <v>820001</v>
      </c>
      <c r="D241" s="4" t="s">
        <v>259</v>
      </c>
      <c r="E241" s="31">
        <v>-68792115</v>
      </c>
      <c r="F241" s="31">
        <f t="shared" si="3"/>
        <v>-3339363</v>
      </c>
      <c r="G241" s="31">
        <v>-72131478</v>
      </c>
      <c r="H241" s="31">
        <v>-72131478</v>
      </c>
      <c r="I241" s="31">
        <v>-72131478</v>
      </c>
      <c r="J241" s="31"/>
      <c r="K241" s="30"/>
    </row>
    <row r="242" spans="1:11" ht="12.75">
      <c r="A242" s="4"/>
      <c r="B242" s="4"/>
      <c r="C242" s="4">
        <v>820002</v>
      </c>
      <c r="D242" s="4" t="s">
        <v>260</v>
      </c>
      <c r="E242" s="31">
        <v>-241478992</v>
      </c>
      <c r="F242" s="31">
        <f t="shared" si="3"/>
        <v>-11162653</v>
      </c>
      <c r="G242" s="31">
        <v>-252641645</v>
      </c>
      <c r="H242" s="31">
        <v>-252641645</v>
      </c>
      <c r="I242" s="31">
        <v>-252641645</v>
      </c>
      <c r="J242" s="31"/>
      <c r="K242" s="30"/>
    </row>
    <row r="243" spans="1:11" ht="12.75">
      <c r="A243" s="4"/>
      <c r="B243" s="4"/>
      <c r="C243" s="4">
        <v>830001</v>
      </c>
      <c r="D243" s="4" t="s">
        <v>256</v>
      </c>
      <c r="E243" s="33">
        <v>0</v>
      </c>
      <c r="F243" s="31">
        <f t="shared" si="3"/>
        <v>-20743250.84</v>
      </c>
      <c r="G243" s="31">
        <v>-20743250.84</v>
      </c>
      <c r="H243" s="31">
        <v>-20743250.84</v>
      </c>
      <c r="I243" s="31">
        <v>-20743250.84</v>
      </c>
      <c r="J243" s="31"/>
      <c r="K243" s="30"/>
    </row>
    <row r="244" spans="1:11" ht="12.75">
      <c r="A244" s="4"/>
      <c r="B244" s="4" t="s">
        <v>261</v>
      </c>
      <c r="C244" s="4"/>
      <c r="D244" s="4" t="s">
        <v>262</v>
      </c>
      <c r="E244" s="31">
        <v>-442437283</v>
      </c>
      <c r="F244" s="31">
        <f t="shared" si="3"/>
        <v>-58699600.120000005</v>
      </c>
      <c r="G244" s="31">
        <v>-501136883.12</v>
      </c>
      <c r="H244" s="31">
        <v>-501136883.12</v>
      </c>
      <c r="I244" s="31">
        <v>-501136883.12</v>
      </c>
      <c r="J244" s="31"/>
      <c r="K244" s="30"/>
    </row>
    <row r="245" spans="1:11" ht="12.75">
      <c r="A245" s="4"/>
      <c r="B245" s="4"/>
      <c r="C245" s="4">
        <v>810001</v>
      </c>
      <c r="D245" s="4" t="s">
        <v>263</v>
      </c>
      <c r="E245" s="31">
        <v>-350408401</v>
      </c>
      <c r="F245" s="31">
        <f t="shared" si="3"/>
        <v>-39859088.77999997</v>
      </c>
      <c r="G245" s="31">
        <v>-390267489.78</v>
      </c>
      <c r="H245" s="31">
        <v>-390267489.78</v>
      </c>
      <c r="I245" s="31">
        <v>-390267489.78</v>
      </c>
      <c r="J245" s="31"/>
      <c r="K245" s="30"/>
    </row>
    <row r="246" spans="1:11" ht="12.75">
      <c r="A246" s="4"/>
      <c r="B246" s="4"/>
      <c r="C246" s="4">
        <v>810002</v>
      </c>
      <c r="D246" s="4" t="s">
        <v>264</v>
      </c>
      <c r="E246" s="31">
        <v>-17792764</v>
      </c>
      <c r="F246" s="31">
        <f t="shared" si="3"/>
        <v>-1423567.0199999996</v>
      </c>
      <c r="G246" s="31">
        <v>-19216331.02</v>
      </c>
      <c r="H246" s="31">
        <v>-19216331.02</v>
      </c>
      <c r="I246" s="31">
        <v>-19216331.02</v>
      </c>
      <c r="J246" s="31"/>
      <c r="K246" s="30"/>
    </row>
    <row r="247" spans="1:11" ht="12.75">
      <c r="A247" s="4"/>
      <c r="B247" s="4"/>
      <c r="C247" s="4">
        <v>810003</v>
      </c>
      <c r="D247" s="4" t="s">
        <v>265</v>
      </c>
      <c r="E247" s="31">
        <v>-1185045</v>
      </c>
      <c r="F247" s="31">
        <f t="shared" si="3"/>
        <v>-428122.4199999999</v>
      </c>
      <c r="G247" s="31">
        <v>-1613167.42</v>
      </c>
      <c r="H247" s="31">
        <v>-1613167.42</v>
      </c>
      <c r="I247" s="31">
        <v>-1613167.42</v>
      </c>
      <c r="J247" s="31"/>
      <c r="K247" s="30"/>
    </row>
    <row r="248" spans="1:11" ht="12.75">
      <c r="A248" s="4"/>
      <c r="B248" s="4"/>
      <c r="C248" s="4">
        <v>810004</v>
      </c>
      <c r="D248" s="4" t="s">
        <v>266</v>
      </c>
      <c r="E248" s="31">
        <v>-27502195</v>
      </c>
      <c r="F248" s="31">
        <f t="shared" si="3"/>
        <v>-4330649.52</v>
      </c>
      <c r="G248" s="31">
        <v>-31832844.52</v>
      </c>
      <c r="H248" s="31">
        <v>-31832844.52</v>
      </c>
      <c r="I248" s="31">
        <v>-31832844.52</v>
      </c>
      <c r="J248" s="31"/>
      <c r="K248" s="30"/>
    </row>
    <row r="249" spans="1:11" ht="12.75">
      <c r="A249" s="4"/>
      <c r="B249" s="4"/>
      <c r="C249" s="4">
        <v>810005</v>
      </c>
      <c r="D249" s="4" t="s">
        <v>267</v>
      </c>
      <c r="E249" s="31">
        <v>-15685901</v>
      </c>
      <c r="F249" s="31">
        <f t="shared" si="3"/>
        <v>-801382.75</v>
      </c>
      <c r="G249" s="31">
        <v>-16487283.75</v>
      </c>
      <c r="H249" s="31">
        <v>-16487283.75</v>
      </c>
      <c r="I249" s="31">
        <v>-16487283.75</v>
      </c>
      <c r="J249" s="31"/>
      <c r="K249" s="30"/>
    </row>
    <row r="250" spans="1:11" ht="12.75">
      <c r="A250" s="4"/>
      <c r="B250" s="4"/>
      <c r="C250" s="4">
        <v>810006</v>
      </c>
      <c r="D250" s="4" t="s">
        <v>268</v>
      </c>
      <c r="E250" s="31">
        <v>-2946339</v>
      </c>
      <c r="F250" s="31">
        <f t="shared" si="3"/>
        <v>2946339</v>
      </c>
      <c r="G250" s="32">
        <v>0</v>
      </c>
      <c r="H250" s="32">
        <v>0</v>
      </c>
      <c r="I250" s="32">
        <v>0</v>
      </c>
      <c r="J250" s="31"/>
      <c r="K250" s="30"/>
    </row>
    <row r="251" spans="1:11" ht="12.75">
      <c r="A251" s="4"/>
      <c r="B251" s="4"/>
      <c r="C251" s="4">
        <v>810007</v>
      </c>
      <c r="D251" s="4" t="s">
        <v>269</v>
      </c>
      <c r="E251" s="31">
        <v>-35870</v>
      </c>
      <c r="F251" s="31">
        <f t="shared" si="3"/>
        <v>-46746.119999999995</v>
      </c>
      <c r="G251" s="31">
        <v>-82616.12</v>
      </c>
      <c r="H251" s="31">
        <v>-82616.12</v>
      </c>
      <c r="I251" s="31">
        <v>-82616.12</v>
      </c>
      <c r="J251" s="31"/>
      <c r="K251" s="30"/>
    </row>
    <row r="252" spans="1:11" ht="12.75">
      <c r="A252" s="4"/>
      <c r="B252" s="4"/>
      <c r="C252" s="4">
        <v>810008</v>
      </c>
      <c r="D252" s="4" t="s">
        <v>270</v>
      </c>
      <c r="E252" s="31">
        <v>-2188799</v>
      </c>
      <c r="F252" s="31">
        <f t="shared" si="3"/>
        <v>421610.06000000006</v>
      </c>
      <c r="G252" s="31">
        <v>-1767188.94</v>
      </c>
      <c r="H252" s="31">
        <v>-1767188.94</v>
      </c>
      <c r="I252" s="31">
        <v>-1767188.94</v>
      </c>
      <c r="J252" s="31"/>
      <c r="K252" s="30"/>
    </row>
    <row r="253" spans="1:11" ht="12.75">
      <c r="A253" s="4"/>
      <c r="B253" s="4"/>
      <c r="C253" s="4">
        <v>810009</v>
      </c>
      <c r="D253" s="4" t="s">
        <v>271</v>
      </c>
      <c r="E253" s="31">
        <v>-4113913</v>
      </c>
      <c r="F253" s="31">
        <f t="shared" si="3"/>
        <v>-1365825.42</v>
      </c>
      <c r="G253" s="31">
        <v>-5479738.42</v>
      </c>
      <c r="H253" s="31">
        <v>-5479738.42</v>
      </c>
      <c r="I253" s="31">
        <v>-5479738.42</v>
      </c>
      <c r="J253" s="31"/>
      <c r="K253" s="30"/>
    </row>
    <row r="254" spans="1:11" ht="12.75">
      <c r="A254" s="4"/>
      <c r="B254" s="4"/>
      <c r="C254" s="4">
        <v>810010</v>
      </c>
      <c r="D254" s="4" t="s">
        <v>272</v>
      </c>
      <c r="E254" s="31">
        <v>-747688</v>
      </c>
      <c r="F254" s="31">
        <f t="shared" si="3"/>
        <v>-6079.150000000023</v>
      </c>
      <c r="G254" s="31">
        <v>-753767.15</v>
      </c>
      <c r="H254" s="31">
        <v>-753767.15</v>
      </c>
      <c r="I254" s="31">
        <v>-753767.15</v>
      </c>
      <c r="J254" s="31"/>
      <c r="K254" s="30"/>
    </row>
    <row r="255" spans="1:11" ht="12.75">
      <c r="A255" s="4"/>
      <c r="B255" s="4"/>
      <c r="C255" s="4">
        <v>810011</v>
      </c>
      <c r="D255" s="4" t="s">
        <v>273</v>
      </c>
      <c r="E255" s="31">
        <v>-19830368</v>
      </c>
      <c r="F255" s="31">
        <f t="shared" si="3"/>
        <v>-13806088</v>
      </c>
      <c r="G255" s="31">
        <v>-33636456</v>
      </c>
      <c r="H255" s="31">
        <v>-33636456</v>
      </c>
      <c r="I255" s="31">
        <v>-33636456</v>
      </c>
      <c r="J255" s="31"/>
      <c r="K255" s="30"/>
    </row>
    <row r="256" spans="1:11" ht="12.75">
      <c r="A256" s="4"/>
      <c r="B256" s="4" t="s">
        <v>234</v>
      </c>
      <c r="C256" s="4"/>
      <c r="D256" s="4" t="s">
        <v>274</v>
      </c>
      <c r="E256" s="33">
        <v>0</v>
      </c>
      <c r="F256" s="31">
        <f t="shared" si="3"/>
        <v>-46708045.7</v>
      </c>
      <c r="G256" s="31">
        <v>-46708045.7</v>
      </c>
      <c r="H256" s="31">
        <v>-46708045.7</v>
      </c>
      <c r="I256" s="31">
        <v>-46708045.7</v>
      </c>
      <c r="J256" s="31"/>
      <c r="K256" s="30"/>
    </row>
    <row r="257" spans="1:11" ht="12.75">
      <c r="A257" s="4"/>
      <c r="B257" s="4"/>
      <c r="C257" s="4" t="s">
        <v>275</v>
      </c>
      <c r="D257" s="4" t="s">
        <v>276</v>
      </c>
      <c r="E257" s="33">
        <v>0</v>
      </c>
      <c r="F257" s="31">
        <f t="shared" si="3"/>
        <v>-1640916.73</v>
      </c>
      <c r="G257" s="31">
        <v>-1640916.73</v>
      </c>
      <c r="H257" s="31">
        <v>-1640916.73</v>
      </c>
      <c r="I257" s="31">
        <v>-1640916.73</v>
      </c>
      <c r="J257" s="31"/>
      <c r="K257" s="30"/>
    </row>
    <row r="258" spans="1:11" ht="12.75">
      <c r="A258" s="4"/>
      <c r="B258" s="4"/>
      <c r="C258" s="4" t="s">
        <v>277</v>
      </c>
      <c r="D258" s="4" t="s">
        <v>278</v>
      </c>
      <c r="E258" s="33">
        <v>0</v>
      </c>
      <c r="F258" s="31">
        <f t="shared" si="3"/>
        <v>-32169738.95</v>
      </c>
      <c r="G258" s="31">
        <v>-32169738.95</v>
      </c>
      <c r="H258" s="31">
        <v>-32169738.95</v>
      </c>
      <c r="I258" s="31">
        <v>-32169738.95</v>
      </c>
      <c r="J258" s="31"/>
      <c r="K258" s="30"/>
    </row>
    <row r="259" spans="1:11" ht="12.75">
      <c r="A259" s="4"/>
      <c r="B259" s="4"/>
      <c r="C259" s="4" t="s">
        <v>279</v>
      </c>
      <c r="D259" s="4" t="s">
        <v>280</v>
      </c>
      <c r="E259" s="33">
        <v>0</v>
      </c>
      <c r="F259" s="31">
        <f t="shared" si="3"/>
        <v>-12897390.02</v>
      </c>
      <c r="G259" s="31">
        <v>-12897390.02</v>
      </c>
      <c r="H259" s="31">
        <v>-12897390.02</v>
      </c>
      <c r="I259" s="31">
        <v>-12897390.02</v>
      </c>
      <c r="J259" s="31"/>
      <c r="K259" s="30"/>
    </row>
    <row r="260" spans="1:11" ht="12.75">
      <c r="A260" s="4" t="s">
        <v>281</v>
      </c>
      <c r="B260" s="4"/>
      <c r="C260" s="4"/>
      <c r="D260" s="4" t="s">
        <v>282</v>
      </c>
      <c r="E260" s="31">
        <v>-65406136.92</v>
      </c>
      <c r="F260" s="31">
        <f t="shared" si="3"/>
        <v>-26246084.049999997</v>
      </c>
      <c r="G260" s="31">
        <v>-91652220.97</v>
      </c>
      <c r="H260" s="31">
        <v>-91652220.97</v>
      </c>
      <c r="I260" s="31">
        <v>-91652220.97</v>
      </c>
      <c r="J260" s="31"/>
      <c r="K260" s="30"/>
    </row>
    <row r="261" spans="1:11" ht="12.75">
      <c r="A261" s="4"/>
      <c r="B261" s="4" t="s">
        <v>242</v>
      </c>
      <c r="C261" s="4"/>
      <c r="D261" s="4" t="s">
        <v>283</v>
      </c>
      <c r="E261" s="31">
        <v>-65406136.92</v>
      </c>
      <c r="F261" s="31">
        <f aca="true" t="shared" si="4" ref="F261:F288">+G261-E261</f>
        <v>-20746488.959999993</v>
      </c>
      <c r="G261" s="31">
        <v>-86152625.88</v>
      </c>
      <c r="H261" s="31">
        <v>-86152625.88</v>
      </c>
      <c r="I261" s="31">
        <v>-86152625.88</v>
      </c>
      <c r="J261" s="31"/>
      <c r="K261" s="30"/>
    </row>
    <row r="262" spans="1:11" ht="12.75">
      <c r="A262" s="4"/>
      <c r="B262" s="4"/>
      <c r="C262" s="4">
        <v>610106</v>
      </c>
      <c r="D262" s="4" t="s">
        <v>284</v>
      </c>
      <c r="E262" s="31">
        <v>-800000</v>
      </c>
      <c r="F262" s="31">
        <f t="shared" si="4"/>
        <v>800000</v>
      </c>
      <c r="G262" s="33">
        <v>0</v>
      </c>
      <c r="H262" s="33">
        <v>0</v>
      </c>
      <c r="I262" s="33">
        <v>0</v>
      </c>
      <c r="J262" s="31"/>
      <c r="K262" s="30"/>
    </row>
    <row r="263" spans="1:11" ht="12.75">
      <c r="A263" s="4"/>
      <c r="B263" s="4"/>
      <c r="C263" s="4">
        <v>610133</v>
      </c>
      <c r="D263" s="4" t="s">
        <v>285</v>
      </c>
      <c r="E263" s="31">
        <v>-350000</v>
      </c>
      <c r="F263" s="31">
        <f t="shared" si="4"/>
        <v>0</v>
      </c>
      <c r="G263" s="31">
        <v>-350000</v>
      </c>
      <c r="H263" s="31">
        <v>-350000</v>
      </c>
      <c r="I263" s="31">
        <v>-350000</v>
      </c>
      <c r="J263" s="31"/>
      <c r="K263" s="30"/>
    </row>
    <row r="264" spans="1:11" ht="12.75">
      <c r="A264" s="4"/>
      <c r="B264" s="4"/>
      <c r="C264" s="4">
        <v>610159</v>
      </c>
      <c r="D264" s="4" t="s">
        <v>286</v>
      </c>
      <c r="E264" s="31">
        <v>-787500</v>
      </c>
      <c r="F264" s="31">
        <f t="shared" si="4"/>
        <v>787500</v>
      </c>
      <c r="G264" s="33">
        <v>0</v>
      </c>
      <c r="H264" s="33">
        <v>0</v>
      </c>
      <c r="I264" s="33">
        <v>0</v>
      </c>
      <c r="J264" s="31"/>
      <c r="K264" s="30"/>
    </row>
    <row r="265" spans="1:11" ht="12.75">
      <c r="A265" s="4"/>
      <c r="B265" s="4"/>
      <c r="C265" s="4">
        <v>610190</v>
      </c>
      <c r="D265" s="4" t="s">
        <v>233</v>
      </c>
      <c r="E265" s="31">
        <v>-30000000</v>
      </c>
      <c r="F265" s="31">
        <f t="shared" si="4"/>
        <v>30000000</v>
      </c>
      <c r="G265" s="33">
        <v>0</v>
      </c>
      <c r="H265" s="33">
        <v>0</v>
      </c>
      <c r="I265" s="33">
        <v>0</v>
      </c>
      <c r="J265" s="31"/>
      <c r="K265" s="30"/>
    </row>
    <row r="266" spans="1:11" ht="12.75">
      <c r="A266" s="4"/>
      <c r="B266" s="4"/>
      <c r="C266" s="4">
        <v>610275</v>
      </c>
      <c r="D266" s="4" t="s">
        <v>287</v>
      </c>
      <c r="E266" s="33">
        <v>0</v>
      </c>
      <c r="F266" s="31">
        <f t="shared" si="4"/>
        <v>-2980468.9</v>
      </c>
      <c r="G266" s="31">
        <v>-2980468.9</v>
      </c>
      <c r="H266" s="31">
        <v>-2980468.9</v>
      </c>
      <c r="I266" s="31">
        <v>-2980468.9</v>
      </c>
      <c r="J266" s="31"/>
      <c r="K266" s="30"/>
    </row>
    <row r="267" spans="1:11" ht="12.75">
      <c r="A267" s="4"/>
      <c r="B267" s="4"/>
      <c r="C267" s="4">
        <v>610297</v>
      </c>
      <c r="D267" s="4" t="s">
        <v>288</v>
      </c>
      <c r="E267" s="33">
        <v>0</v>
      </c>
      <c r="F267" s="31">
        <f t="shared" si="4"/>
        <v>-269505.07</v>
      </c>
      <c r="G267" s="31">
        <v>-269505.07</v>
      </c>
      <c r="H267" s="31">
        <v>-269505.07</v>
      </c>
      <c r="I267" s="31">
        <v>-269505.07</v>
      </c>
      <c r="J267" s="31"/>
      <c r="K267" s="30"/>
    </row>
    <row r="268" spans="1:11" ht="12.75">
      <c r="A268" s="4"/>
      <c r="B268" s="4"/>
      <c r="C268" s="4">
        <v>610308</v>
      </c>
      <c r="D268" s="4" t="s">
        <v>289</v>
      </c>
      <c r="E268" s="33">
        <v>0</v>
      </c>
      <c r="F268" s="31">
        <f t="shared" si="4"/>
        <v>-100000</v>
      </c>
      <c r="G268" s="31">
        <v>-100000</v>
      </c>
      <c r="H268" s="31">
        <v>-100000</v>
      </c>
      <c r="I268" s="31">
        <v>-100000</v>
      </c>
      <c r="J268" s="31"/>
      <c r="K268" s="30"/>
    </row>
    <row r="269" spans="1:11" ht="12.75">
      <c r="A269" s="4"/>
      <c r="B269" s="4"/>
      <c r="C269" s="4">
        <v>610310</v>
      </c>
      <c r="D269" s="28" t="s">
        <v>312</v>
      </c>
      <c r="E269" s="33">
        <v>0</v>
      </c>
      <c r="F269" s="31">
        <f t="shared" si="4"/>
        <v>-3790489.6</v>
      </c>
      <c r="G269" s="31">
        <v>-3790489.6</v>
      </c>
      <c r="H269" s="31">
        <v>-3790489.6</v>
      </c>
      <c r="I269" s="31">
        <v>-3790489.6</v>
      </c>
      <c r="J269" s="31"/>
      <c r="K269" s="30"/>
    </row>
    <row r="270" spans="1:11" ht="12.75">
      <c r="A270" s="4"/>
      <c r="B270" s="4"/>
      <c r="C270" s="4">
        <v>610312</v>
      </c>
      <c r="D270" s="4" t="s">
        <v>290</v>
      </c>
      <c r="E270" s="31">
        <v>-4551627.6</v>
      </c>
      <c r="F270" s="31">
        <f t="shared" si="4"/>
        <v>-19728638.43</v>
      </c>
      <c r="G270" s="31">
        <v>-24280266.03</v>
      </c>
      <c r="H270" s="31">
        <v>-24280266.03</v>
      </c>
      <c r="I270" s="31">
        <v>-24280266.03</v>
      </c>
      <c r="J270" s="31"/>
      <c r="K270" s="30"/>
    </row>
    <row r="271" spans="1:11" ht="12.75">
      <c r="A271" s="4"/>
      <c r="B271" s="4"/>
      <c r="C271" s="4">
        <v>610313</v>
      </c>
      <c r="D271" s="4" t="s">
        <v>291</v>
      </c>
      <c r="E271" s="31">
        <v>-1000000</v>
      </c>
      <c r="F271" s="31">
        <f t="shared" si="4"/>
        <v>-2729307.9</v>
      </c>
      <c r="G271" s="31">
        <v>-3729307.9</v>
      </c>
      <c r="H271" s="31">
        <v>-3729307.9</v>
      </c>
      <c r="I271" s="31">
        <v>-3729307.9</v>
      </c>
      <c r="J271" s="31"/>
      <c r="K271" s="30"/>
    </row>
    <row r="272" spans="1:11" ht="12.75">
      <c r="A272" s="4"/>
      <c r="B272" s="4"/>
      <c r="C272" s="4">
        <v>610317</v>
      </c>
      <c r="D272" s="4" t="s">
        <v>292</v>
      </c>
      <c r="E272" s="33">
        <v>0</v>
      </c>
      <c r="F272" s="31">
        <f t="shared" si="4"/>
        <v>-3299141.44</v>
      </c>
      <c r="G272" s="31">
        <v>-3299141.44</v>
      </c>
      <c r="H272" s="31">
        <v>-3299141.44</v>
      </c>
      <c r="I272" s="31">
        <v>-3299141.44</v>
      </c>
      <c r="J272" s="31"/>
      <c r="K272" s="30"/>
    </row>
    <row r="273" spans="1:11" ht="12.75">
      <c r="A273" s="4"/>
      <c r="B273" s="4"/>
      <c r="C273" s="4">
        <v>610328</v>
      </c>
      <c r="D273" s="4" t="s">
        <v>293</v>
      </c>
      <c r="E273" s="33">
        <v>0</v>
      </c>
      <c r="F273" s="31">
        <f t="shared" si="4"/>
        <v>-7546731.94</v>
      </c>
      <c r="G273" s="31">
        <v>-7546731.94</v>
      </c>
      <c r="H273" s="31">
        <v>-7546731.94</v>
      </c>
      <c r="I273" s="31">
        <v>-7546731.94</v>
      </c>
      <c r="J273" s="31"/>
      <c r="K273" s="30"/>
    </row>
    <row r="274" spans="1:11" ht="12.75">
      <c r="A274" s="4"/>
      <c r="B274" s="4"/>
      <c r="C274" s="4">
        <v>610330</v>
      </c>
      <c r="D274" s="4" t="s">
        <v>294</v>
      </c>
      <c r="E274" s="31">
        <v>-4594281.12</v>
      </c>
      <c r="F274" s="31">
        <f t="shared" si="4"/>
        <v>4594281.12</v>
      </c>
      <c r="G274" s="33">
        <v>0</v>
      </c>
      <c r="H274" s="33">
        <v>0</v>
      </c>
      <c r="I274" s="33">
        <v>0</v>
      </c>
      <c r="J274" s="31"/>
      <c r="K274" s="30"/>
    </row>
    <row r="275" spans="1:11" ht="12.75">
      <c r="A275" s="4"/>
      <c r="B275" s="4"/>
      <c r="C275" s="4">
        <v>610331</v>
      </c>
      <c r="D275" s="4" t="s">
        <v>295</v>
      </c>
      <c r="E275" s="31">
        <v>-3522728.4</v>
      </c>
      <c r="F275" s="31">
        <f t="shared" si="4"/>
        <v>3522728.4</v>
      </c>
      <c r="G275" s="33">
        <v>0</v>
      </c>
      <c r="H275" s="33">
        <v>0</v>
      </c>
      <c r="I275" s="33">
        <v>0</v>
      </c>
      <c r="J275" s="31"/>
      <c r="K275" s="30"/>
    </row>
    <row r="276" spans="1:11" ht="12.75">
      <c r="A276" s="4"/>
      <c r="B276" s="4"/>
      <c r="C276" s="4">
        <v>610335</v>
      </c>
      <c r="D276" s="4" t="s">
        <v>296</v>
      </c>
      <c r="E276" s="31">
        <v>-7500000</v>
      </c>
      <c r="F276" s="31">
        <f t="shared" si="4"/>
        <v>7500000</v>
      </c>
      <c r="G276" s="33">
        <v>0</v>
      </c>
      <c r="H276" s="33">
        <v>0</v>
      </c>
      <c r="I276" s="33">
        <v>0</v>
      </c>
      <c r="J276" s="31"/>
      <c r="K276" s="30"/>
    </row>
    <row r="277" spans="1:11" ht="12.75">
      <c r="A277" s="4"/>
      <c r="B277" s="4"/>
      <c r="C277" s="4">
        <v>610336</v>
      </c>
      <c r="D277" s="4" t="s">
        <v>297</v>
      </c>
      <c r="E277" s="31">
        <v>-10999999.8</v>
      </c>
      <c r="F277" s="31">
        <f t="shared" si="4"/>
        <v>10999999.8</v>
      </c>
      <c r="G277" s="33">
        <v>0</v>
      </c>
      <c r="H277" s="33">
        <v>0</v>
      </c>
      <c r="I277" s="33">
        <v>0</v>
      </c>
      <c r="J277" s="31"/>
      <c r="K277" s="30"/>
    </row>
    <row r="278" spans="1:11" ht="12.75">
      <c r="A278" s="4"/>
      <c r="B278" s="4"/>
      <c r="C278" s="4">
        <v>610339</v>
      </c>
      <c r="D278" s="4" t="s">
        <v>298</v>
      </c>
      <c r="E278" s="31">
        <v>-1300000</v>
      </c>
      <c r="F278" s="31">
        <f t="shared" si="4"/>
        <v>1300000</v>
      </c>
      <c r="G278" s="33">
        <v>0</v>
      </c>
      <c r="H278" s="33">
        <v>0</v>
      </c>
      <c r="I278" s="33">
        <v>0</v>
      </c>
      <c r="J278" s="31"/>
      <c r="K278" s="30"/>
    </row>
    <row r="279" spans="1:11" ht="12.75">
      <c r="A279" s="4"/>
      <c r="B279" s="4"/>
      <c r="C279" s="4">
        <v>610342</v>
      </c>
      <c r="D279" s="4" t="s">
        <v>299</v>
      </c>
      <c r="E279" s="33">
        <v>0</v>
      </c>
      <c r="F279" s="31">
        <f t="shared" si="4"/>
        <v>-34730618.79</v>
      </c>
      <c r="G279" s="31">
        <v>-34730618.79</v>
      </c>
      <c r="H279" s="31">
        <v>-34730618.79</v>
      </c>
      <c r="I279" s="31">
        <v>-34730618.79</v>
      </c>
      <c r="J279" s="31"/>
      <c r="K279" s="30"/>
    </row>
    <row r="280" spans="1:11" ht="12.75">
      <c r="A280" s="4"/>
      <c r="B280" s="4"/>
      <c r="C280" s="4">
        <v>610343</v>
      </c>
      <c r="D280" s="4" t="s">
        <v>300</v>
      </c>
      <c r="E280" s="33">
        <v>0</v>
      </c>
      <c r="F280" s="31">
        <f t="shared" si="4"/>
        <v>-1416690</v>
      </c>
      <c r="G280" s="31">
        <v>-1416690</v>
      </c>
      <c r="H280" s="31">
        <v>-1416690</v>
      </c>
      <c r="I280" s="31">
        <v>-1416690</v>
      </c>
      <c r="J280" s="31"/>
      <c r="K280" s="30"/>
    </row>
    <row r="281" spans="1:11" ht="12.75">
      <c r="A281" s="4"/>
      <c r="B281" s="4"/>
      <c r="C281" s="4">
        <v>610344</v>
      </c>
      <c r="D281" s="4" t="s">
        <v>301</v>
      </c>
      <c r="E281" s="33">
        <v>0</v>
      </c>
      <c r="F281" s="31">
        <f t="shared" si="4"/>
        <v>-204160</v>
      </c>
      <c r="G281" s="31">
        <v>-204160</v>
      </c>
      <c r="H281" s="31">
        <v>-204160</v>
      </c>
      <c r="I281" s="31">
        <v>-204160</v>
      </c>
      <c r="J281" s="31"/>
      <c r="K281" s="30"/>
    </row>
    <row r="282" spans="1:11" ht="12.75">
      <c r="A282" s="4"/>
      <c r="B282" s="4"/>
      <c r="C282" s="4">
        <v>610348</v>
      </c>
      <c r="D282" s="28" t="s">
        <v>313</v>
      </c>
      <c r="E282" s="33">
        <v>0</v>
      </c>
      <c r="F282" s="31">
        <f t="shared" si="4"/>
        <v>0</v>
      </c>
      <c r="G282" s="31">
        <v>0</v>
      </c>
      <c r="H282" s="31">
        <v>0</v>
      </c>
      <c r="I282" s="31">
        <v>0</v>
      </c>
      <c r="J282" s="31"/>
      <c r="K282" s="30"/>
    </row>
    <row r="283" spans="1:11" ht="12.75">
      <c r="A283" s="4"/>
      <c r="B283" s="4"/>
      <c r="C283" s="4">
        <v>610349</v>
      </c>
      <c r="D283" s="28" t="s">
        <v>314</v>
      </c>
      <c r="E283" s="33">
        <v>0</v>
      </c>
      <c r="F283" s="31">
        <f t="shared" si="4"/>
        <v>-954640.5</v>
      </c>
      <c r="G283" s="31">
        <v>-954640.5</v>
      </c>
      <c r="H283" s="31">
        <v>-954640.5</v>
      </c>
      <c r="I283" s="31">
        <v>-954640.5</v>
      </c>
      <c r="J283" s="31"/>
      <c r="K283" s="30"/>
    </row>
    <row r="284" spans="1:11" ht="12.75">
      <c r="A284" s="4"/>
      <c r="B284" s="4"/>
      <c r="C284" s="4">
        <v>610351</v>
      </c>
      <c r="D284" s="28" t="s">
        <v>315</v>
      </c>
      <c r="E284" s="33">
        <v>0</v>
      </c>
      <c r="F284" s="31">
        <f t="shared" si="4"/>
        <v>-301883.76</v>
      </c>
      <c r="G284" s="31">
        <v>-301883.76</v>
      </c>
      <c r="H284" s="31">
        <v>-301883.76</v>
      </c>
      <c r="I284" s="31">
        <v>-301883.76</v>
      </c>
      <c r="J284" s="31"/>
      <c r="K284" s="30"/>
    </row>
    <row r="285" spans="1:11" ht="12.75">
      <c r="A285" s="4"/>
      <c r="B285" s="4"/>
      <c r="C285" s="4">
        <v>610352</v>
      </c>
      <c r="D285" s="28" t="s">
        <v>316</v>
      </c>
      <c r="E285" s="33">
        <v>0</v>
      </c>
      <c r="F285" s="31">
        <f t="shared" si="4"/>
        <v>-837782.35</v>
      </c>
      <c r="G285" s="31">
        <v>-837782.35</v>
      </c>
      <c r="H285" s="31">
        <v>-837782.35</v>
      </c>
      <c r="I285" s="31">
        <v>-837782.35</v>
      </c>
      <c r="J285" s="31"/>
      <c r="K285" s="30"/>
    </row>
    <row r="286" spans="1:11" ht="12.75">
      <c r="A286" s="4"/>
      <c r="B286" s="4"/>
      <c r="C286" s="4">
        <v>610730</v>
      </c>
      <c r="D286" s="28" t="s">
        <v>230</v>
      </c>
      <c r="E286" s="33">
        <v>0</v>
      </c>
      <c r="F286" s="31">
        <f t="shared" si="4"/>
        <v>-1360939.6</v>
      </c>
      <c r="G286" s="31">
        <v>-1360939.6</v>
      </c>
      <c r="H286" s="31">
        <v>-1360939.6</v>
      </c>
      <c r="I286" s="31">
        <v>-1360939.6</v>
      </c>
      <c r="J286" s="31"/>
      <c r="K286" s="30"/>
    </row>
    <row r="287" spans="1:11" ht="12.75">
      <c r="A287" s="4"/>
      <c r="B287" s="4" t="s">
        <v>234</v>
      </c>
      <c r="C287" s="4"/>
      <c r="D287" s="4" t="s">
        <v>274</v>
      </c>
      <c r="E287" s="33">
        <v>0</v>
      </c>
      <c r="F287" s="31">
        <f t="shared" si="4"/>
        <v>-5499595.09</v>
      </c>
      <c r="G287" s="31">
        <v>-5499595.09</v>
      </c>
      <c r="H287" s="31">
        <v>-5499595.09</v>
      </c>
      <c r="I287" s="31">
        <v>-5499595.09</v>
      </c>
      <c r="J287" s="31"/>
      <c r="K287" s="30"/>
    </row>
    <row r="288" spans="1:11" ht="12.75">
      <c r="A288" s="4"/>
      <c r="B288" s="4"/>
      <c r="C288" s="4" t="s">
        <v>302</v>
      </c>
      <c r="D288" s="4" t="s">
        <v>303</v>
      </c>
      <c r="E288" s="33">
        <v>0</v>
      </c>
      <c r="F288" s="31">
        <f t="shared" si="4"/>
        <v>-5499595.09</v>
      </c>
      <c r="G288" s="31">
        <v>-5499595.09</v>
      </c>
      <c r="H288" s="31">
        <v>-5499595.09</v>
      </c>
      <c r="I288" s="31">
        <v>-5499595.09</v>
      </c>
      <c r="J288" s="31"/>
      <c r="K288" s="30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7" sqref="B27"/>
    </sheetView>
  </sheetViews>
  <sheetFormatPr defaultColWidth="12" defaultRowHeight="11.25"/>
  <cols>
    <col min="2" max="2" width="48.83203125" style="0" customWidth="1"/>
    <col min="3" max="3" width="24.66015625" style="0" customWidth="1"/>
    <col min="4" max="4" width="25.83203125" style="0" customWidth="1"/>
    <col min="5" max="5" width="19.66015625" style="0" customWidth="1"/>
    <col min="6" max="6" width="22.83203125" style="0" customWidth="1"/>
    <col min="7" max="7" width="21.66015625" style="0" customWidth="1"/>
  </cols>
  <sheetData>
    <row r="1" spans="1:9" ht="48" customHeight="1">
      <c r="A1" s="34" t="s">
        <v>320</v>
      </c>
      <c r="B1" s="35"/>
      <c r="C1" s="35"/>
      <c r="D1" s="35"/>
      <c r="E1" s="35"/>
      <c r="F1" s="35"/>
      <c r="G1" s="35"/>
      <c r="H1" s="35"/>
      <c r="I1" s="36"/>
    </row>
    <row r="2" spans="1:9" ht="45">
      <c r="A2" s="40" t="s">
        <v>1</v>
      </c>
      <c r="B2" s="40" t="s">
        <v>0</v>
      </c>
      <c r="C2" s="41" t="s">
        <v>5</v>
      </c>
      <c r="D2" s="41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2" t="s">
        <v>8</v>
      </c>
    </row>
    <row r="3" spans="1:9" ht="33.75">
      <c r="A3" s="10">
        <v>90001</v>
      </c>
      <c r="B3" s="9" t="s">
        <v>4</v>
      </c>
      <c r="C3" s="20">
        <v>1311465912</v>
      </c>
      <c r="D3" s="20">
        <f>+E3-C3</f>
        <v>319840933.8800001</v>
      </c>
      <c r="E3" s="20">
        <v>1631306845.88</v>
      </c>
      <c r="F3" s="20">
        <v>1631306845.88</v>
      </c>
      <c r="G3" s="20">
        <v>1631306845.88</v>
      </c>
      <c r="H3" s="20">
        <v>0</v>
      </c>
      <c r="I3" s="23">
        <v>0</v>
      </c>
    </row>
    <row r="4" spans="1:9" ht="11.25">
      <c r="A4" s="11">
        <v>10</v>
      </c>
      <c r="B4" s="5" t="s">
        <v>11</v>
      </c>
      <c r="C4" s="21">
        <v>232361061.52</v>
      </c>
      <c r="D4" s="21">
        <f>+E4-C4</f>
        <v>7980555.199999988</v>
      </c>
      <c r="E4" s="21">
        <v>240341616.72</v>
      </c>
      <c r="F4" s="21">
        <v>240341616.72</v>
      </c>
      <c r="G4" s="21">
        <v>240341616.72</v>
      </c>
      <c r="H4" s="21">
        <v>0</v>
      </c>
      <c r="I4" s="22">
        <v>0</v>
      </c>
    </row>
    <row r="5" spans="1:9" ht="11.25">
      <c r="A5" s="11">
        <v>20</v>
      </c>
      <c r="B5" s="5" t="s">
        <v>12</v>
      </c>
      <c r="C5" s="21">
        <v>0</v>
      </c>
      <c r="D5" s="21">
        <f aca="true" t="shared" si="0" ref="D5:D17">+E5-C5</f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</row>
    <row r="6" spans="1:9" ht="11.25">
      <c r="A6" s="11">
        <v>30</v>
      </c>
      <c r="B6" s="5" t="s">
        <v>13</v>
      </c>
      <c r="C6" s="21">
        <v>12075000</v>
      </c>
      <c r="D6" s="21">
        <f t="shared" si="0"/>
        <v>-1733497.9000000004</v>
      </c>
      <c r="E6" s="21">
        <v>10341502.1</v>
      </c>
      <c r="F6" s="21">
        <v>10341502.1</v>
      </c>
      <c r="G6" s="21">
        <v>10341502.1</v>
      </c>
      <c r="H6" s="21">
        <v>0</v>
      </c>
      <c r="I6" s="22">
        <v>0</v>
      </c>
    </row>
    <row r="7" spans="1:9" ht="11.25">
      <c r="A7" s="11">
        <v>40</v>
      </c>
      <c r="B7" s="5" t="s">
        <v>14</v>
      </c>
      <c r="C7" s="21">
        <v>94940211.03</v>
      </c>
      <c r="D7" s="21">
        <f t="shared" si="0"/>
        <v>6083955.049999997</v>
      </c>
      <c r="E7" s="21">
        <v>101024166.08</v>
      </c>
      <c r="F7" s="21">
        <v>101024166.08</v>
      </c>
      <c r="G7" s="21">
        <v>101024166.08</v>
      </c>
      <c r="H7" s="21">
        <v>0</v>
      </c>
      <c r="I7" s="22">
        <v>0</v>
      </c>
    </row>
    <row r="8" spans="1:9" ht="11.25">
      <c r="A8" s="11">
        <v>50</v>
      </c>
      <c r="B8" s="5" t="s">
        <v>15</v>
      </c>
      <c r="C8" s="21">
        <v>28510142.09</v>
      </c>
      <c r="D8" s="21">
        <f>+E8-C8</f>
        <v>-703361.4800000004</v>
      </c>
      <c r="E8" s="21">
        <v>27806780.61</v>
      </c>
      <c r="F8" s="21">
        <v>27806780.61</v>
      </c>
      <c r="G8" s="21">
        <v>27806780.61</v>
      </c>
      <c r="H8" s="21">
        <v>0</v>
      </c>
      <c r="I8" s="22">
        <v>0</v>
      </c>
    </row>
    <row r="9" spans="1:9" ht="11.25">
      <c r="A9" s="11">
        <v>51</v>
      </c>
      <c r="B9" s="12" t="s">
        <v>16</v>
      </c>
      <c r="C9" s="21">
        <v>28510142.09</v>
      </c>
      <c r="D9" s="21">
        <f t="shared" si="0"/>
        <v>-703361.4800000004</v>
      </c>
      <c r="E9" s="21">
        <v>27806780.61</v>
      </c>
      <c r="F9" s="21">
        <v>27806780.61</v>
      </c>
      <c r="G9" s="21">
        <v>27806780.61</v>
      </c>
      <c r="H9" s="21">
        <v>0</v>
      </c>
      <c r="I9" s="22">
        <v>0</v>
      </c>
    </row>
    <row r="10" spans="1:9" ht="11.25">
      <c r="A10" s="11">
        <v>52</v>
      </c>
      <c r="B10" s="12" t="s">
        <v>17</v>
      </c>
      <c r="C10" s="21">
        <v>0</v>
      </c>
      <c r="D10" s="21">
        <f t="shared" si="0"/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11">
        <v>60</v>
      </c>
      <c r="B11" s="5" t="s">
        <v>18</v>
      </c>
      <c r="C11" s="21">
        <v>190871107.36</v>
      </c>
      <c r="D11" s="21">
        <f>+E11-C11</f>
        <v>31388670.599999994</v>
      </c>
      <c r="E11" s="21">
        <v>222259777.96</v>
      </c>
      <c r="F11" s="21">
        <v>222259777.96</v>
      </c>
      <c r="G11" s="21">
        <v>222259777.96</v>
      </c>
      <c r="H11" s="21">
        <v>0</v>
      </c>
      <c r="I11" s="22">
        <v>0</v>
      </c>
    </row>
    <row r="12" spans="1:9" ht="11.25">
      <c r="A12" s="11">
        <v>61</v>
      </c>
      <c r="B12" s="12" t="s">
        <v>16</v>
      </c>
      <c r="C12" s="21">
        <v>190871107.36</v>
      </c>
      <c r="D12" s="21">
        <f t="shared" si="0"/>
        <v>31388670.599999994</v>
      </c>
      <c r="E12" s="21">
        <v>222259777.96</v>
      </c>
      <c r="F12" s="21">
        <v>222259777.96</v>
      </c>
      <c r="G12" s="21">
        <v>222259777.96</v>
      </c>
      <c r="H12" s="21">
        <v>0</v>
      </c>
      <c r="I12" s="22">
        <v>0</v>
      </c>
    </row>
    <row r="13" spans="1:9" ht="11.25">
      <c r="A13" s="11">
        <v>62</v>
      </c>
      <c r="B13" s="12" t="s">
        <v>17</v>
      </c>
      <c r="C13" s="21">
        <v>0</v>
      </c>
      <c r="D13" s="21">
        <f t="shared" si="0"/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11">
        <v>70</v>
      </c>
      <c r="B14" s="5" t="s">
        <v>19</v>
      </c>
      <c r="C14" s="21">
        <v>0</v>
      </c>
      <c r="D14" s="21">
        <f t="shared" si="0"/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</row>
    <row r="15" spans="1:9" ht="11.25">
      <c r="A15" s="11">
        <v>80</v>
      </c>
      <c r="B15" s="5" t="s">
        <v>20</v>
      </c>
      <c r="C15" s="21">
        <v>752708390</v>
      </c>
      <c r="D15" s="21">
        <f t="shared" si="0"/>
        <v>94017066.96000004</v>
      </c>
      <c r="E15" s="21">
        <v>846725456.96</v>
      </c>
      <c r="F15" s="21">
        <v>846725456.96</v>
      </c>
      <c r="G15" s="21">
        <v>846725456.96</v>
      </c>
      <c r="H15" s="21">
        <v>0</v>
      </c>
      <c r="I15" s="22">
        <v>0</v>
      </c>
    </row>
    <row r="16" spans="1:9" ht="11.25">
      <c r="A16" s="11">
        <v>90</v>
      </c>
      <c r="B16" s="5" t="s">
        <v>22</v>
      </c>
      <c r="C16" s="21">
        <v>0</v>
      </c>
      <c r="D16" s="21">
        <f t="shared" si="0"/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</row>
    <row r="17" spans="1:9" ht="11.25">
      <c r="A17" s="13" t="s">
        <v>26</v>
      </c>
      <c r="B17" s="14" t="s">
        <v>21</v>
      </c>
      <c r="C17" s="24">
        <v>0</v>
      </c>
      <c r="D17" s="24">
        <f t="shared" si="0"/>
        <v>182807545.45</v>
      </c>
      <c r="E17" s="24">
        <v>182807545.45</v>
      </c>
      <c r="F17" s="24">
        <v>182807545.45</v>
      </c>
      <c r="G17" s="24">
        <v>182807545.45</v>
      </c>
      <c r="H17" s="24">
        <v>0</v>
      </c>
      <c r="I17" s="25">
        <v>0</v>
      </c>
    </row>
    <row r="18" spans="3:7" ht="11.25">
      <c r="C18" s="43"/>
      <c r="D18" s="43"/>
      <c r="E18" s="43"/>
      <c r="F18" s="43"/>
      <c r="G18" s="43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3" sqref="B13"/>
    </sheetView>
  </sheetViews>
  <sheetFormatPr defaultColWidth="12" defaultRowHeight="11.25"/>
  <cols>
    <col min="1" max="1" width="6.16015625" style="0" bestFit="1" customWidth="1"/>
    <col min="2" max="2" width="36.66015625" style="0" bestFit="1" customWidth="1"/>
    <col min="3" max="3" width="24.16015625" style="0" customWidth="1"/>
    <col min="4" max="4" width="21.16015625" style="0" customWidth="1"/>
    <col min="5" max="5" width="23.16015625" style="0" customWidth="1"/>
    <col min="6" max="6" width="20.66015625" style="0" customWidth="1"/>
    <col min="7" max="7" width="24" style="0" customWidth="1"/>
    <col min="8" max="8" width="11.33203125" style="0" bestFit="1" customWidth="1"/>
    <col min="9" max="9" width="19.33203125" style="0" customWidth="1"/>
  </cols>
  <sheetData>
    <row r="1" spans="1:9" ht="52.5" customHeight="1">
      <c r="A1" s="34" t="s">
        <v>321</v>
      </c>
      <c r="B1" s="35"/>
      <c r="C1" s="35"/>
      <c r="D1" s="35"/>
      <c r="E1" s="35"/>
      <c r="F1" s="35"/>
      <c r="G1" s="35"/>
      <c r="H1" s="35"/>
      <c r="I1" s="36"/>
    </row>
    <row r="2" spans="1:9" ht="22.5">
      <c r="A2" s="40" t="s">
        <v>1</v>
      </c>
      <c r="B2" s="44" t="s">
        <v>0</v>
      </c>
      <c r="C2" s="42" t="s">
        <v>5</v>
      </c>
      <c r="D2" s="41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</row>
    <row r="3" spans="1:9" ht="11.25">
      <c r="A3" s="15">
        <v>90001</v>
      </c>
      <c r="B3" s="16" t="s">
        <v>4</v>
      </c>
      <c r="C3" s="26">
        <v>1311465912</v>
      </c>
      <c r="D3" s="26">
        <f>+E3-C3</f>
        <v>319840933.8800001</v>
      </c>
      <c r="E3" s="26">
        <v>1631306845.88</v>
      </c>
      <c r="F3" s="26">
        <v>1631306845.88</v>
      </c>
      <c r="G3" s="26">
        <v>1631306845.88</v>
      </c>
      <c r="H3" s="20">
        <v>0</v>
      </c>
      <c r="I3" s="27">
        <v>0</v>
      </c>
    </row>
    <row r="4" spans="1:9" ht="11.25">
      <c r="A4" s="10">
        <v>90002</v>
      </c>
      <c r="B4" s="17" t="s">
        <v>23</v>
      </c>
      <c r="C4" s="20">
        <v>1311465912</v>
      </c>
      <c r="D4" s="20">
        <f>+E4-C4</f>
        <v>137033388.43000007</v>
      </c>
      <c r="E4" s="20">
        <v>1448499300.43</v>
      </c>
      <c r="F4" s="20">
        <v>1448499300.43</v>
      </c>
      <c r="G4" s="20">
        <v>1448499300.43</v>
      </c>
      <c r="H4" s="20">
        <v>0</v>
      </c>
      <c r="I4" s="23">
        <v>0</v>
      </c>
    </row>
    <row r="5" spans="1:9" ht="11.25">
      <c r="A5" s="11">
        <v>10</v>
      </c>
      <c r="B5" s="18" t="s">
        <v>11</v>
      </c>
      <c r="C5" s="21">
        <v>232361061.52</v>
      </c>
      <c r="D5" s="21">
        <f>+E5-C5</f>
        <v>7980555.199999988</v>
      </c>
      <c r="E5" s="21">
        <v>240341616.72</v>
      </c>
      <c r="F5" s="21">
        <v>240341616.72</v>
      </c>
      <c r="G5" s="21">
        <v>240341616.72</v>
      </c>
      <c r="H5" s="21">
        <v>0</v>
      </c>
      <c r="I5" s="22">
        <v>0</v>
      </c>
    </row>
    <row r="6" spans="1:9" ht="11.25">
      <c r="A6" s="11">
        <v>30</v>
      </c>
      <c r="B6" s="18" t="s">
        <v>13</v>
      </c>
      <c r="C6" s="21">
        <v>12075000</v>
      </c>
      <c r="D6" s="21">
        <f aca="true" t="shared" si="0" ref="D6:D19">+E6-C6</f>
        <v>-1733497.9000000004</v>
      </c>
      <c r="E6" s="21">
        <v>10341502.1</v>
      </c>
      <c r="F6" s="21">
        <v>10341502.1</v>
      </c>
      <c r="G6" s="21">
        <v>10341502.1</v>
      </c>
      <c r="H6" s="21">
        <v>0</v>
      </c>
      <c r="I6" s="22">
        <v>0</v>
      </c>
    </row>
    <row r="7" spans="1:9" ht="11.25">
      <c r="A7" s="11">
        <v>40</v>
      </c>
      <c r="B7" s="18" t="s">
        <v>14</v>
      </c>
      <c r="C7" s="21">
        <v>94940211.03</v>
      </c>
      <c r="D7" s="21">
        <f t="shared" si="0"/>
        <v>6083955.049999997</v>
      </c>
      <c r="E7" s="21">
        <v>101024166.08</v>
      </c>
      <c r="F7" s="21">
        <v>101024166.08</v>
      </c>
      <c r="G7" s="21">
        <v>101024166.08</v>
      </c>
      <c r="H7" s="21">
        <v>0</v>
      </c>
      <c r="I7" s="22">
        <v>0</v>
      </c>
    </row>
    <row r="8" spans="1:9" ht="11.25">
      <c r="A8" s="11">
        <v>50</v>
      </c>
      <c r="B8" s="18" t="s">
        <v>15</v>
      </c>
      <c r="C8" s="21">
        <v>28510142.09</v>
      </c>
      <c r="D8" s="21">
        <f t="shared" si="0"/>
        <v>-703361.4800000004</v>
      </c>
      <c r="E8" s="21">
        <v>27806780.61</v>
      </c>
      <c r="F8" s="21">
        <v>27806780.61</v>
      </c>
      <c r="G8" s="21">
        <v>27806780.61</v>
      </c>
      <c r="H8" s="21">
        <v>0</v>
      </c>
      <c r="I8" s="22">
        <v>0</v>
      </c>
    </row>
    <row r="9" spans="1:9" ht="11.25">
      <c r="A9" s="11">
        <v>51</v>
      </c>
      <c r="B9" s="12" t="s">
        <v>16</v>
      </c>
      <c r="C9" s="21">
        <v>28510142.09</v>
      </c>
      <c r="D9" s="21">
        <f t="shared" si="0"/>
        <v>-703361.4800000004</v>
      </c>
      <c r="E9" s="21">
        <v>27806780.61</v>
      </c>
      <c r="F9" s="21">
        <v>27806780.61</v>
      </c>
      <c r="G9" s="21">
        <v>27806780.61</v>
      </c>
      <c r="H9" s="21">
        <v>0</v>
      </c>
      <c r="I9" s="22">
        <v>0</v>
      </c>
    </row>
    <row r="10" spans="1:9" ht="11.25">
      <c r="A10" s="11">
        <v>52</v>
      </c>
      <c r="B10" s="12" t="s">
        <v>17</v>
      </c>
      <c r="C10" s="21">
        <v>0</v>
      </c>
      <c r="D10" s="21">
        <f t="shared" si="0"/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11">
        <v>60</v>
      </c>
      <c r="B11" s="18" t="s">
        <v>18</v>
      </c>
      <c r="C11" s="21">
        <v>190871107.36</v>
      </c>
      <c r="D11" s="21">
        <f t="shared" si="0"/>
        <v>31388670.599999994</v>
      </c>
      <c r="E11" s="21">
        <v>222259777.96</v>
      </c>
      <c r="F11" s="21">
        <v>222259777.96</v>
      </c>
      <c r="G11" s="21">
        <v>222259777.96</v>
      </c>
      <c r="H11" s="21">
        <v>0</v>
      </c>
      <c r="I11" s="22">
        <v>0</v>
      </c>
    </row>
    <row r="12" spans="1:9" ht="11.25">
      <c r="A12" s="11">
        <v>61</v>
      </c>
      <c r="B12" s="12" t="s">
        <v>16</v>
      </c>
      <c r="C12" s="21">
        <v>190871107.36</v>
      </c>
      <c r="D12" s="21">
        <f t="shared" si="0"/>
        <v>31388670.599999994</v>
      </c>
      <c r="E12" s="21">
        <v>222259777.96</v>
      </c>
      <c r="F12" s="21">
        <v>222259777.96</v>
      </c>
      <c r="G12" s="21">
        <v>222259777.96</v>
      </c>
      <c r="H12" s="21">
        <v>0</v>
      </c>
      <c r="I12" s="22">
        <v>0</v>
      </c>
    </row>
    <row r="13" spans="1:9" ht="11.25">
      <c r="A13" s="11">
        <v>62</v>
      </c>
      <c r="B13" s="12" t="s">
        <v>17</v>
      </c>
      <c r="C13" s="21">
        <v>0</v>
      </c>
      <c r="D13" s="21">
        <f t="shared" si="0"/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11">
        <v>80</v>
      </c>
      <c r="B14" s="18" t="s">
        <v>20</v>
      </c>
      <c r="C14" s="21">
        <v>752708390</v>
      </c>
      <c r="D14" s="21">
        <f t="shared" si="0"/>
        <v>94017066.96000004</v>
      </c>
      <c r="E14" s="21">
        <v>846725456.96</v>
      </c>
      <c r="F14" s="21">
        <v>846725456.96</v>
      </c>
      <c r="G14" s="21">
        <v>846725456.96</v>
      </c>
      <c r="H14" s="21">
        <v>0</v>
      </c>
      <c r="I14" s="22">
        <v>0</v>
      </c>
    </row>
    <row r="15" spans="1:9" ht="22.5">
      <c r="A15" s="11">
        <v>90</v>
      </c>
      <c r="B15" s="18" t="s">
        <v>22</v>
      </c>
      <c r="C15" s="21">
        <v>0</v>
      </c>
      <c r="D15" s="21">
        <f t="shared" si="0"/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</row>
    <row r="16" spans="1:9" ht="11.25">
      <c r="A16" s="10">
        <v>90003</v>
      </c>
      <c r="B16" s="17" t="s">
        <v>24</v>
      </c>
      <c r="C16" s="21">
        <v>0</v>
      </c>
      <c r="D16" s="21">
        <f t="shared" si="0"/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</row>
    <row r="17" spans="1:9" ht="22.5">
      <c r="A17" s="11">
        <v>20</v>
      </c>
      <c r="B17" s="18" t="s">
        <v>12</v>
      </c>
      <c r="C17" s="21">
        <v>0</v>
      </c>
      <c r="D17" s="21">
        <f t="shared" si="0"/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</row>
    <row r="18" spans="1:9" ht="11.25">
      <c r="A18" s="11">
        <v>70</v>
      </c>
      <c r="B18" s="18" t="s">
        <v>19</v>
      </c>
      <c r="C18" s="21">
        <v>0</v>
      </c>
      <c r="D18" s="21">
        <f t="shared" si="0"/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</row>
    <row r="19" spans="1:9" ht="22.5">
      <c r="A19" s="11">
        <v>90</v>
      </c>
      <c r="B19" s="18" t="s">
        <v>22</v>
      </c>
      <c r="C19" s="21">
        <v>0</v>
      </c>
      <c r="D19" s="21">
        <f t="shared" si="0"/>
        <v>0</v>
      </c>
      <c r="E19" s="21">
        <v>0</v>
      </c>
      <c r="F19" s="21">
        <v>0</v>
      </c>
      <c r="G19" s="21">
        <v>0</v>
      </c>
      <c r="H19" s="21">
        <v>0</v>
      </c>
      <c r="I19" s="22">
        <v>0</v>
      </c>
    </row>
    <row r="20" spans="1:9" ht="11.25">
      <c r="A20" s="10">
        <v>90004</v>
      </c>
      <c r="B20" s="8" t="s">
        <v>25</v>
      </c>
      <c r="C20" s="20">
        <v>0</v>
      </c>
      <c r="D20" s="20">
        <f>+E20-C20</f>
        <v>182807545.45</v>
      </c>
      <c r="E20" s="20">
        <v>182807545.45</v>
      </c>
      <c r="F20" s="20">
        <v>182807545.45</v>
      </c>
      <c r="G20" s="20">
        <v>182807545.45</v>
      </c>
      <c r="H20" s="20">
        <v>0</v>
      </c>
      <c r="I20" s="23">
        <v>0</v>
      </c>
    </row>
    <row r="21" spans="1:9" ht="11.25">
      <c r="A21" s="13" t="s">
        <v>26</v>
      </c>
      <c r="B21" s="14" t="s">
        <v>21</v>
      </c>
      <c r="C21" s="24">
        <v>0</v>
      </c>
      <c r="D21" s="24">
        <f>+E21-C21</f>
        <v>182807545.45</v>
      </c>
      <c r="E21" s="24">
        <v>182807545.45</v>
      </c>
      <c r="F21" s="24">
        <v>182807545.45</v>
      </c>
      <c r="G21" s="24">
        <v>182807545.45</v>
      </c>
      <c r="H21" s="24">
        <v>0</v>
      </c>
      <c r="I21" s="25">
        <v>0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2017-04-19T18:47:37Z</dcterms:modified>
  <cp:category/>
  <cp:version/>
  <cp:contentType/>
  <cp:contentStatus/>
</cp:coreProperties>
</file>