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<sst xmlns="http://schemas.openxmlformats.org/spreadsheetml/2006/main" count="212" uniqueCount="199">
  <si>
    <t>PATRONATO PRO CONSTRUCCION Y ADMINISTRACION DEL PARQUE XOCHIPILLI DE CELAYA, A.C.
BALANZA DE COMPROBACIÓN
DEL 01 DE ENERO AL 31 DE DICIEMBRE 2016</t>
  </si>
  <si>
    <t>CUENTA</t>
  </si>
  <si>
    <t>NOMBRE DE LA CUENTA</t>
  </si>
  <si>
    <t>SALDO INICIAL</t>
  </si>
  <si>
    <t>CARGOS</t>
  </si>
  <si>
    <t>ABONOS</t>
  </si>
  <si>
    <t>SALDO FINAL</t>
  </si>
  <si>
    <t>FLUJO</t>
  </si>
  <si>
    <t xml:space="preserve">      111200001  Banamex</t>
  </si>
  <si>
    <t xml:space="preserve">      111200002  Bajio</t>
  </si>
  <si>
    <t>*     1112     Bancos/Tesorería</t>
  </si>
  <si>
    <t>**    1110     Efectivo y Equivalentes</t>
  </si>
  <si>
    <t xml:space="preserve">      112200001  Subsidio al Empleo</t>
  </si>
  <si>
    <t>*     1122     Cuentas por Cobrar a CP</t>
  </si>
  <si>
    <t xml:space="preserve">      112400001  Contribuyentes Clientes</t>
  </si>
  <si>
    <t>*     1124     Ingresos por recuperar a CP</t>
  </si>
  <si>
    <t xml:space="preserve">      112500001  Fondo Fijo</t>
  </si>
  <si>
    <t xml:space="preserve"> </t>
  </si>
  <si>
    <t>*     1125     Deudores por ant. de Tes. CP</t>
  </si>
  <si>
    <t xml:space="preserve">      112900001  Otros deudores</t>
  </si>
  <si>
    <t>*     1129     Otros Der. a recibir efvo./eq.</t>
  </si>
  <si>
    <t>**    1120     Der. a recibir efvo./eq.</t>
  </si>
  <si>
    <t>***   1100     Activo Circulante</t>
  </si>
  <si>
    <t xml:space="preserve">      124115111  Muebles de oficina</t>
  </si>
  <si>
    <t xml:space="preserve">      124135151  Computadoras</t>
  </si>
  <si>
    <t xml:space="preserve">      124195191  Otros mobiliarios</t>
  </si>
  <si>
    <t>*     1241     Mobiliario y Eq. de Admon.</t>
  </si>
  <si>
    <t xml:space="preserve">      124295291  Otro mobiliario</t>
  </si>
  <si>
    <t>*     1242     Mobiliario y Eq. Educ. y Rec.</t>
  </si>
  <si>
    <t xml:space="preserve">      124415411  Automóviles y camiones</t>
  </si>
  <si>
    <t>*     1244     Equipo de Transporte</t>
  </si>
  <si>
    <t xml:space="preserve">      124615611  maq y eqagrop</t>
  </si>
  <si>
    <t xml:space="preserve">      124675671  Herramientas</t>
  </si>
  <si>
    <t>*     1246     Maquinaria, otros Eq. y Herr.</t>
  </si>
  <si>
    <t>**    1240     Bienes Muebles</t>
  </si>
  <si>
    <t xml:space="preserve">      125415971  Licencia informatica</t>
  </si>
  <si>
    <t>*     1254     Licencias</t>
  </si>
  <si>
    <t>**    1250     Activos Intangibles</t>
  </si>
  <si>
    <t xml:space="preserve">      126305151  Computadoras</t>
  </si>
  <si>
    <t xml:space="preserve">      126305191  Otros mobiliarios</t>
  </si>
  <si>
    <t xml:space="preserve">      126305291  Otro mobiliario</t>
  </si>
  <si>
    <t xml:space="preserve">      126305411  Automóviles y camiones</t>
  </si>
  <si>
    <t xml:space="preserve">      126305611  maq y eqagrop</t>
  </si>
  <si>
    <t xml:space="preserve">      126305671  Herramientas</t>
  </si>
  <si>
    <t>*     1263     Dep. Ac. de Bienes Muebles</t>
  </si>
  <si>
    <t xml:space="preserve">      126505971  Amort Acum Licencias</t>
  </si>
  <si>
    <t>*     1265     Am. Ac. de Act. Intangibles</t>
  </si>
  <si>
    <t>**    1260     Dep., Det. y Amort. Acum.</t>
  </si>
  <si>
    <t>***   1200     Activo No Circulante</t>
  </si>
  <si>
    <t>****  1000     Activo</t>
  </si>
  <si>
    <t xml:space="preserve">      211100001  Serv Personale x Pag</t>
  </si>
  <si>
    <t>*     2111     Serv. Personales x pagar a CP</t>
  </si>
  <si>
    <t xml:space="preserve">      211200001  Proveedores por pagar CP</t>
  </si>
  <si>
    <t>*     2112     Proveedores x pagar a CP</t>
  </si>
  <si>
    <t xml:space="preserve">      211700001  I.M.S.S. (C.O.)</t>
  </si>
  <si>
    <t xml:space="preserve">      211700002  Ret. ISR Sueldos</t>
  </si>
  <si>
    <t xml:space="preserve">      211700003  Ret. ISR Honorarios</t>
  </si>
  <si>
    <t xml:space="preserve">      211700004  10% IVA Ret. Honorarios</t>
  </si>
  <si>
    <t xml:space="preserve">      211700006  Crédito INFONAVIT</t>
  </si>
  <si>
    <t xml:space="preserve">      211700008  Ret. 2% Cedular</t>
  </si>
  <si>
    <t xml:space="preserve">      211700009  Ret. ISR Asimilables</t>
  </si>
  <si>
    <t>*     2117     Retenciones y Contribuciones</t>
  </si>
  <si>
    <t xml:space="preserve">      211900001  Otras ctas por pagar CP</t>
  </si>
  <si>
    <t>*     2119     Otras Cuentas x pagar a CP</t>
  </si>
  <si>
    <t>**    2110     Cuentas por pagar a CP</t>
  </si>
  <si>
    <t>***   2100     Pasivo Circulante</t>
  </si>
  <si>
    <t>****  2000     Pasivo</t>
  </si>
  <si>
    <t xml:space="preserve">      311000001  Patrimonio</t>
  </si>
  <si>
    <t xml:space="preserve">      311009999  Baja AF</t>
  </si>
  <si>
    <t>*     3110     Aportaciones</t>
  </si>
  <si>
    <t>**    3110     Aportaciones</t>
  </si>
  <si>
    <t>***   3100     Patrimonio Contribuido</t>
  </si>
  <si>
    <t>*     3210     Ahorro/ Desahorro</t>
  </si>
  <si>
    <t>**    3210     Ahorro/ Desahorro</t>
  </si>
  <si>
    <t xml:space="preserve">      322000001  Resultado Ejerc Anteriores</t>
  </si>
  <si>
    <t xml:space="preserve">      322000002  Resultado Ejerc 2011</t>
  </si>
  <si>
    <t xml:space="preserve">      322000003  Resultado Ejerc 2012</t>
  </si>
  <si>
    <t xml:space="preserve">      322000004  Resultado Ejerc 2013</t>
  </si>
  <si>
    <t xml:space="preserve">      322000005  Resultado Ejerc 2014</t>
  </si>
  <si>
    <t xml:space="preserve">      322000006  Resultado Ejerc 2015</t>
  </si>
  <si>
    <t>*     3220     Res. de Ejercicios Anteriores</t>
  </si>
  <si>
    <t>**    3220     Res. de Ejercicios Anteriores</t>
  </si>
  <si>
    <t>***   3200     Patrimonio Generado</t>
  </si>
  <si>
    <t>****  3000     Hacienda Pública</t>
  </si>
  <si>
    <t>***** TOTAL BALANCE</t>
  </si>
  <si>
    <t xml:space="preserve">      417307101  Acceso al Parque</t>
  </si>
  <si>
    <t xml:space="preserve">      417307102  Vivero Abasolo</t>
  </si>
  <si>
    <t xml:space="preserve">      417307104  Mini Golfito</t>
  </si>
  <si>
    <t xml:space="preserve">      417307105  Juegos Mecánicos</t>
  </si>
  <si>
    <t xml:space="preserve">      417307106  Atracciones /Inflables</t>
  </si>
  <si>
    <t xml:space="preserve">      417307108  Frituras 2° Seccion</t>
  </si>
  <si>
    <t xml:space="preserve">      417307109  Helados Holanda</t>
  </si>
  <si>
    <t xml:space="preserve">      417307110  Lata Pepsi Comida Rápida</t>
  </si>
  <si>
    <t xml:space="preserve">      417307111  Trenecito</t>
  </si>
  <si>
    <t xml:space="preserve">      417307112  ESPECTACULAR</t>
  </si>
  <si>
    <t xml:space="preserve">      417307113  Canchas, Tortas, Cursos</t>
  </si>
  <si>
    <t xml:space="preserve">      417307114  Sanitarios, Estacionamiento</t>
  </si>
  <si>
    <t xml:space="preserve">      417307116  Miscelanea</t>
  </si>
  <si>
    <t xml:space="preserve">      417307117  Renta de Lanchas</t>
  </si>
  <si>
    <t xml:space="preserve">      417307118  Composta/Pet/Vidrio</t>
  </si>
  <si>
    <t xml:space="preserve">      417307119  Renta de Cuadriciclo</t>
  </si>
  <si>
    <t xml:space="preserve">      417307120  Programas de Eventos</t>
  </si>
  <si>
    <t>*     4173     Ing. por venta de b/s</t>
  </si>
  <si>
    <t>**    4170     Ing. x Venta de Bienes y Serv.</t>
  </si>
  <si>
    <t>***   4100     Ingresos de Gestión</t>
  </si>
  <si>
    <t xml:space="preserve">      422109101  Transf servicios personales</t>
  </si>
  <si>
    <t>*     4221     Transferencias Internas</t>
  </si>
  <si>
    <t>**    4220     Transferencias, Asig., Sub.</t>
  </si>
  <si>
    <t>***   4200     Participaciones, Aport, Transf</t>
  </si>
  <si>
    <t>****  4000     Ingresos y otros beneficios</t>
  </si>
  <si>
    <t xml:space="preserve">      511101131  Sueldos Base</t>
  </si>
  <si>
    <t>*     5111     Rem. al Pers. de carácter Perm</t>
  </si>
  <si>
    <t xml:space="preserve">      511201212  Honorarios asimilados</t>
  </si>
  <si>
    <t>*     5112     Rem. al Pers. de carácter Tran</t>
  </si>
  <si>
    <t xml:space="preserve">      511301312  Antigüedad</t>
  </si>
  <si>
    <t xml:space="preserve">      511301321  Prima Vacacional</t>
  </si>
  <si>
    <t xml:space="preserve">      511301322  Prima Dominical</t>
  </si>
  <si>
    <t xml:space="preserve">      511301323  Gratificación de fin de año</t>
  </si>
  <si>
    <t xml:space="preserve">      511301331  Remun Horas extra</t>
  </si>
  <si>
    <t xml:space="preserve">      511301342  Compensaciones por servicios</t>
  </si>
  <si>
    <t>*     5113     Rem. Adicionales y Especiales</t>
  </si>
  <si>
    <t xml:space="preserve">      511401413  Aportaciones IMSS</t>
  </si>
  <si>
    <t xml:space="preserve">      511401421  Aportaciones INFONAVIT</t>
  </si>
  <si>
    <t>*     5114     Seguridad Social</t>
  </si>
  <si>
    <t xml:space="preserve">      511501522  Liquid por indem</t>
  </si>
  <si>
    <t>*     5115     Otras Prestaciones Soc. y Ec.</t>
  </si>
  <si>
    <t>**    5110     Servicios Personales</t>
  </si>
  <si>
    <t xml:space="preserve">      512102111  Mat y útiles oficin</t>
  </si>
  <si>
    <t xml:space="preserve">      512102121  Maty útiles impresi</t>
  </si>
  <si>
    <t xml:space="preserve">      512102151  Mat impreso  e info</t>
  </si>
  <si>
    <t xml:space="preserve">      512102161  Material de limpieza</t>
  </si>
  <si>
    <t>*     5121     Materiales de Administración</t>
  </si>
  <si>
    <t xml:space="preserve">      512202212  Prod Alimen instal</t>
  </si>
  <si>
    <t xml:space="preserve">      512202221  Prod Alim Animales</t>
  </si>
  <si>
    <t>*     5122     Alimentos y Utensilios</t>
  </si>
  <si>
    <t xml:space="preserve">      512302341  Combustibles</t>
  </si>
  <si>
    <t xml:space="preserve">      512302381  Mcías p comercializ</t>
  </si>
  <si>
    <t>*     5123     Materias Primas y Mat. de Prod</t>
  </si>
  <si>
    <t xml:space="preserve">      512402411  Mat Constr Mineral</t>
  </si>
  <si>
    <t xml:space="preserve">      512402461  Mat Eléctrico</t>
  </si>
  <si>
    <t xml:space="preserve">      512402471  Estructuras y manufacturas</t>
  </si>
  <si>
    <t xml:space="preserve">      512402491  Materiales diversos</t>
  </si>
  <si>
    <t>*     5124     Mat. y Art. de Construcción</t>
  </si>
  <si>
    <t xml:space="preserve">      512502522  Plaguicidas y pesticidas</t>
  </si>
  <si>
    <t xml:space="preserve">      512502531  Medicinas y prod far</t>
  </si>
  <si>
    <t xml:space="preserve">      512502561  Fibras sintéticas</t>
  </si>
  <si>
    <t>*     5125     Productos Químicos, Farm</t>
  </si>
  <si>
    <t xml:space="preserve">      512602613  Combus p maquinaria</t>
  </si>
  <si>
    <t>*     5126     Combustibles, Lubricantes, Ad.</t>
  </si>
  <si>
    <t xml:space="preserve">      512702711  Vestuario y uniformes</t>
  </si>
  <si>
    <t xml:space="preserve">      512702721  Prendas de seguridad</t>
  </si>
  <si>
    <t>*     5127     Vestuario, Blancos, Prendas</t>
  </si>
  <si>
    <t xml:space="preserve">      512902921  Ref Edificios</t>
  </si>
  <si>
    <t xml:space="preserve">      512902941  Ref Eq Cómputo</t>
  </si>
  <si>
    <t xml:space="preserve">      512902961  Ref Eq Transporte</t>
  </si>
  <si>
    <t>*     5129     Herramientas, Refacciones y Ac</t>
  </si>
  <si>
    <t>**    5120     Materiales y Suministros</t>
  </si>
  <si>
    <t xml:space="preserve">      513103141  Serv Telefonía Trad</t>
  </si>
  <si>
    <t xml:space="preserve">      513103152  Radiolocalización</t>
  </si>
  <si>
    <t>*     5131     Servicios Básicos</t>
  </si>
  <si>
    <t xml:space="preserve">      513303311  Servicios legales</t>
  </si>
  <si>
    <t xml:space="preserve">      513303312  Servicios de contabilidad</t>
  </si>
  <si>
    <t xml:space="preserve">      513303341  Servicios de capacitación</t>
  </si>
  <si>
    <t xml:space="preserve">      513303361  Impresiones docofic</t>
  </si>
  <si>
    <t>*     5133     Serv. Profesionales, Científic</t>
  </si>
  <si>
    <t xml:space="preserve">      513403451  Seg Bienes patrimon</t>
  </si>
  <si>
    <t>*     5134     Serv. Financieros, Bancarios</t>
  </si>
  <si>
    <t xml:space="preserve">      513503511  Cons y mantto Inm</t>
  </si>
  <si>
    <t xml:space="preserve">      513503522  Instal Mobil Edu</t>
  </si>
  <si>
    <t xml:space="preserve">      513503531  Instal BInformat</t>
  </si>
  <si>
    <t xml:space="preserve">      513503551  Mantto Vehíc</t>
  </si>
  <si>
    <t xml:space="preserve">      513503571  Instal Maqy otros</t>
  </si>
  <si>
    <t>*     5135     Serv. de Instalación, Reparaci</t>
  </si>
  <si>
    <t xml:space="preserve">      513603621  Promoción Vta Biene</t>
  </si>
  <si>
    <t xml:space="preserve">      513603641  Serv Revelado Fotog</t>
  </si>
  <si>
    <t>*     5136     Serv. de Comunicación Social</t>
  </si>
  <si>
    <t xml:space="preserve">      513703751  Viáticos nacionales</t>
  </si>
  <si>
    <t xml:space="preserve">      513703791  Otros Serv Traslado</t>
  </si>
  <si>
    <t>*     5137     Serv. de Traslado y Viáticos</t>
  </si>
  <si>
    <t xml:space="preserve">      513803821  Gto Orden Social</t>
  </si>
  <si>
    <t>*     5138     Servicios Oficiales</t>
  </si>
  <si>
    <t xml:space="preserve">      513903961  Otros Gto Responsa</t>
  </si>
  <si>
    <t xml:space="preserve">      513903981  Impuesto sobre nóminas</t>
  </si>
  <si>
    <t>*     5139     Otros Servicios Generales</t>
  </si>
  <si>
    <t>**    5130     Servicios Generales</t>
  </si>
  <si>
    <t>***   5100     Gastos de Funcionamiento</t>
  </si>
  <si>
    <t xml:space="preserve">      551505151  Computadoras</t>
  </si>
  <si>
    <t xml:space="preserve">      551505191  Otros mobiliarios</t>
  </si>
  <si>
    <t xml:space="preserve">      551505291  Otro mobiliario</t>
  </si>
  <si>
    <t xml:space="preserve">      551505411  Automóviles y camiones</t>
  </si>
  <si>
    <t xml:space="preserve">      551505611  maq y eqagrop</t>
  </si>
  <si>
    <t>*     5515     Dep. de Bienes Muebles</t>
  </si>
  <si>
    <t xml:space="preserve">      551705971  Amort Licencias inf</t>
  </si>
  <si>
    <t>*     5517     Am. de Activos Intangibles</t>
  </si>
  <si>
    <t>**    5510     Estimaciones, Deprec., Det.</t>
  </si>
  <si>
    <t>***   5500     Otros Gastos y Pérdidas</t>
  </si>
  <si>
    <t>****  5000     Gastos y Otras Pérdidas</t>
  </si>
  <si>
    <t>***** TOTAL ACTIVIDADES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</si>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</sst>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3" fillId="0" borderId="0" xfId="53" applyFont="1" applyProtection="1">
      <alignment/>
      <protection locked="0"/>
    </xf>
    <xf numFmtId="4" fontId="3" fillId="0" borderId="0" xfId="53" applyNumberFormat="1" applyFont="1" applyProtection="1">
      <alignment/>
      <protection locked="0"/>
    </xf>
    <xf numFmtId="0" fontId="3" fillId="0" borderId="0" xfId="52" applyFont="1" applyAlignment="1" applyProtection="1">
      <alignment vertical="top"/>
      <protection locked="0"/>
    </xf>
    <xf numFmtId="0" fontId="37" fillId="33" borderId="10" xfId="53" applyFont="1" applyFill="1" applyBorder="1" applyAlignment="1" applyProtection="1">
      <alignment horizontal="center" vertical="center" wrapText="1"/>
      <protection locked="0"/>
    </xf>
    <xf numFmtId="0" fontId="37" fillId="34" borderId="11" xfId="53" applyFont="1" applyFill="1" applyBorder="1" applyAlignment="1" applyProtection="1">
      <alignment horizontal="center" vertical="center" wrapText="1"/>
      <protection locked="0"/>
    </xf>
    <xf numFmtId="0" fontId="37" fillId="35" borderId="12" xfId="53" applyFont="1" applyFill="1" applyBorder="1" applyAlignment="1" applyProtection="1">
      <alignment horizontal="center" vertical="center" wrapText="1"/>
      <protection/>
    </xf>
    <xf numFmtId="4" fontId="37" fillId="36" borderId="12" xfId="53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2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838200</xdr:colOff>
      <xdr:row>0</xdr:row>
      <xdr:rowOff>466725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6</xdr:col>
      <xdr:colOff>1133475</xdr:colOff>
      <xdr:row>0</xdr:row>
      <xdr:rowOff>466725</xdr:rowOff>
    </xdr:to>
    <xdr:pic>
      <xdr:nvPicPr>
        <xdr:cNvPr id="2" name="Imagen 2" descr="Copia (12) de XOCH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0"/>
          <a:ext cx="1057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8.28125" defaultRowHeight="15"/>
  <cols>
    <col min="1" max="1" width="17.140625" style="1" customWidth="1"/>
    <col min="2" max="2" width="29.00390625" style="1" customWidth="1"/>
    <col min="3" max="3" width="17.00390625" style="2" customWidth="1"/>
    <col min="4" max="4" width="17.140625" style="2" customWidth="1"/>
    <col min="5" max="6" width="15.57421875" style="2" customWidth="1"/>
    <col min="7" max="7" width="17.00390625" style="2" customWidth="1"/>
    <col min="8" max="16384" width="18.28125" style="1" customWidth="1"/>
  </cols>
  <sheetData>
    <row r="1" spans="1:7" ht="38.25" customHeight="1">
      <c r="A1" s="4" t="s">
        <v>0</v>
      </c>
      <c r="B1" s="5"/>
      <c r="C1" s="5"/>
      <c r="D1" s="5"/>
      <c r="E1" s="5"/>
      <c r="F1" s="5"/>
      <c r="G1" s="5"/>
    </row>
    <row r="2" spans="1:7" ht="24.7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ht="11.25">
      <c r="A3" s="1" t="str">
        <f>MID(B3,7,9)</f>
        <v>111200001</v>
      </c>
      <c r="B3" s="1" t="s">
        <v>8</v>
      </c>
      <c r="C3" s="2">
        <v>-1832.17</v>
      </c>
      <c r="D3" s="2">
        <v>5832.17</v>
      </c>
      <c r="E3" s="2">
        <v>-4000</v>
      </c>
      <c r="F3" s="2">
        <v>0</v>
      </c>
      <c r="G3" s="2">
        <v>1832.17</v>
      </c>
    </row>
    <row r="4" spans="1:7" ht="11.25">
      <c r="A4" s="1" t="str">
        <f aca="true" t="shared" si="0" ref="A4:A67">MID(B4,7,9)</f>
        <v>111200002</v>
      </c>
      <c r="B4" s="1" t="s">
        <v>9</v>
      </c>
      <c r="C4" s="2">
        <v>49202.98</v>
      </c>
      <c r="D4" s="2">
        <v>3899384.19</v>
      </c>
      <c r="E4" s="2">
        <v>-3896288.46</v>
      </c>
      <c r="F4" s="2">
        <v>52298.71</v>
      </c>
      <c r="G4" s="2">
        <v>3095.73</v>
      </c>
    </row>
    <row r="5" spans="1:7" ht="11.25">
      <c r="A5" s="1" t="str">
        <f t="shared" si="0"/>
        <v>1112     </v>
      </c>
      <c r="B5" s="1" t="s">
        <v>10</v>
      </c>
      <c r="C5" s="2">
        <v>47370.81</v>
      </c>
      <c r="D5" s="2">
        <v>3905216.36</v>
      </c>
      <c r="E5" s="2">
        <v>-3900288.46</v>
      </c>
      <c r="F5" s="2">
        <v>52298.71</v>
      </c>
      <c r="G5" s="2">
        <v>4927.9</v>
      </c>
    </row>
    <row r="6" spans="1:7" ht="11.25">
      <c r="A6" s="1" t="str">
        <f t="shared" si="0"/>
        <v>1110     </v>
      </c>
      <c r="B6" s="1" t="s">
        <v>11</v>
      </c>
      <c r="C6" s="2">
        <v>47370.81</v>
      </c>
      <c r="D6" s="2">
        <v>3905216.36</v>
      </c>
      <c r="E6" s="2">
        <v>-3900288.46</v>
      </c>
      <c r="F6" s="2">
        <v>52298.71</v>
      </c>
      <c r="G6" s="2">
        <v>4927.9</v>
      </c>
    </row>
    <row r="7" spans="1:7" ht="11.25">
      <c r="A7" s="1" t="str">
        <f t="shared" si="0"/>
        <v>112200001</v>
      </c>
      <c r="B7" s="1" t="s">
        <v>12</v>
      </c>
      <c r="C7" s="2">
        <v>1457.86</v>
      </c>
      <c r="D7" s="2">
        <v>19636.68</v>
      </c>
      <c r="E7" s="2">
        <v>-18631</v>
      </c>
      <c r="F7" s="2">
        <v>2463.54</v>
      </c>
      <c r="G7" s="2">
        <v>1005.68</v>
      </c>
    </row>
    <row r="8" spans="1:7" ht="11.25">
      <c r="A8" s="1" t="str">
        <f t="shared" si="0"/>
        <v>1122     </v>
      </c>
      <c r="B8" s="1" t="s">
        <v>13</v>
      </c>
      <c r="C8" s="2">
        <v>1457.86</v>
      </c>
      <c r="D8" s="2">
        <v>19636.68</v>
      </c>
      <c r="E8" s="2">
        <v>-18631</v>
      </c>
      <c r="F8" s="2">
        <v>2463.54</v>
      </c>
      <c r="G8" s="2">
        <v>1005.68</v>
      </c>
    </row>
    <row r="9" spans="1:7" ht="11.25">
      <c r="A9" s="1" t="str">
        <f t="shared" si="0"/>
        <v>112400001</v>
      </c>
      <c r="B9" s="1" t="s">
        <v>14</v>
      </c>
      <c r="C9" s="2">
        <v>2500</v>
      </c>
      <c r="D9" s="2">
        <v>140000</v>
      </c>
      <c r="E9" s="2">
        <v>-142500</v>
      </c>
      <c r="F9" s="2">
        <v>0</v>
      </c>
      <c r="G9" s="2">
        <v>-2500</v>
      </c>
    </row>
    <row r="10" spans="1:7" ht="11.25">
      <c r="A10" s="1" t="str">
        <f t="shared" si="0"/>
        <v>1124     </v>
      </c>
      <c r="B10" s="1" t="s">
        <v>15</v>
      </c>
      <c r="C10" s="2">
        <v>2500</v>
      </c>
      <c r="D10" s="2">
        <v>140000</v>
      </c>
      <c r="E10" s="2">
        <v>-142500</v>
      </c>
      <c r="F10" s="2">
        <v>0</v>
      </c>
      <c r="G10" s="2">
        <v>-2500</v>
      </c>
    </row>
    <row r="11" spans="1:7" ht="11.25">
      <c r="A11" s="1" t="str">
        <f t="shared" si="0"/>
        <v>112500001</v>
      </c>
      <c r="B11" s="1" t="s">
        <v>16</v>
      </c>
      <c r="C11" s="2">
        <v>0</v>
      </c>
      <c r="D11" s="2">
        <v>7000</v>
      </c>
      <c r="E11" s="2">
        <v>-7000</v>
      </c>
      <c r="F11" s="2">
        <v>0</v>
      </c>
      <c r="G11" s="2" t="s">
        <v>17</v>
      </c>
    </row>
    <row r="12" spans="1:7" ht="11.25">
      <c r="A12" s="1" t="str">
        <f t="shared" si="0"/>
        <v>1125     </v>
      </c>
      <c r="B12" s="1" t="s">
        <v>18</v>
      </c>
      <c r="C12" s="2">
        <v>0</v>
      </c>
      <c r="D12" s="2">
        <v>7000</v>
      </c>
      <c r="E12" s="2">
        <v>-7000</v>
      </c>
      <c r="F12" s="2">
        <v>0</v>
      </c>
      <c r="G12" s="2" t="s">
        <v>17</v>
      </c>
    </row>
    <row r="13" spans="1:7" ht="11.25">
      <c r="A13" s="1" t="str">
        <f t="shared" si="0"/>
        <v>112900001</v>
      </c>
      <c r="B13" s="1" t="s">
        <v>19</v>
      </c>
      <c r="C13" s="2">
        <v>1628.39</v>
      </c>
      <c r="D13" s="2">
        <v>0</v>
      </c>
      <c r="E13" s="2">
        <v>-1628.39</v>
      </c>
      <c r="F13" s="2">
        <v>0</v>
      </c>
      <c r="G13" s="2">
        <v>-1628.39</v>
      </c>
    </row>
    <row r="14" spans="1:7" ht="11.25">
      <c r="A14" s="1" t="str">
        <f t="shared" si="0"/>
        <v>1129     </v>
      </c>
      <c r="B14" s="1" t="s">
        <v>20</v>
      </c>
      <c r="C14" s="2">
        <v>1628.39</v>
      </c>
      <c r="D14" s="2">
        <v>0</v>
      </c>
      <c r="E14" s="2">
        <v>-1628.39</v>
      </c>
      <c r="F14" s="2">
        <v>0</v>
      </c>
      <c r="G14" s="2">
        <v>-1628.39</v>
      </c>
    </row>
    <row r="15" spans="1:7" ht="11.25">
      <c r="A15" s="1" t="str">
        <f t="shared" si="0"/>
        <v>1120     </v>
      </c>
      <c r="B15" s="1" t="s">
        <v>21</v>
      </c>
      <c r="C15" s="2">
        <v>5586.25</v>
      </c>
      <c r="D15" s="2">
        <v>166636.68</v>
      </c>
      <c r="E15" s="2">
        <v>-169759.39</v>
      </c>
      <c r="F15" s="2">
        <v>2463.54</v>
      </c>
      <c r="G15" s="2">
        <v>-3122.71</v>
      </c>
    </row>
    <row r="16" spans="1:7" ht="11.25">
      <c r="A16" s="1" t="str">
        <f t="shared" si="0"/>
        <v>1100     </v>
      </c>
      <c r="B16" s="1" t="s">
        <v>22</v>
      </c>
      <c r="C16" s="2">
        <v>52957.06</v>
      </c>
      <c r="D16" s="2">
        <v>4071853.04</v>
      </c>
      <c r="E16" s="2">
        <v>-4070047.85</v>
      </c>
      <c r="F16" s="2">
        <v>54762.25</v>
      </c>
      <c r="G16" s="2">
        <v>1805.19</v>
      </c>
    </row>
    <row r="17" spans="1:7" ht="11.25">
      <c r="A17" s="1" t="str">
        <f t="shared" si="0"/>
        <v>124115111</v>
      </c>
      <c r="B17" s="1" t="s">
        <v>23</v>
      </c>
      <c r="C17" s="2">
        <v>8391.67</v>
      </c>
      <c r="D17" s="2">
        <v>7135.24</v>
      </c>
      <c r="E17" s="2">
        <v>-8391.76</v>
      </c>
      <c r="F17" s="2">
        <v>7135.15</v>
      </c>
      <c r="G17" s="2">
        <v>-1256.52</v>
      </c>
    </row>
    <row r="18" spans="1:7" ht="11.25">
      <c r="A18" s="1" t="str">
        <f t="shared" si="0"/>
        <v>124135151</v>
      </c>
      <c r="B18" s="1" t="s">
        <v>24</v>
      </c>
      <c r="C18" s="2">
        <v>20472.84</v>
      </c>
      <c r="D18" s="2">
        <v>0</v>
      </c>
      <c r="E18" s="2">
        <v>0</v>
      </c>
      <c r="F18" s="2">
        <v>20472.84</v>
      </c>
      <c r="G18" s="2" t="s">
        <v>17</v>
      </c>
    </row>
    <row r="19" spans="1:7" ht="11.25">
      <c r="A19" s="1" t="str">
        <f t="shared" si="0"/>
        <v>124195191</v>
      </c>
      <c r="B19" s="1" t="s">
        <v>25</v>
      </c>
      <c r="C19" s="2">
        <v>5587.79</v>
      </c>
      <c r="D19" s="2">
        <v>0</v>
      </c>
      <c r="E19" s="2">
        <v>0</v>
      </c>
      <c r="F19" s="2">
        <v>5587.79</v>
      </c>
      <c r="G19" s="2" t="s">
        <v>17</v>
      </c>
    </row>
    <row r="20" spans="1:7" ht="11.25">
      <c r="A20" s="1" t="str">
        <f t="shared" si="0"/>
        <v>1241     </v>
      </c>
      <c r="B20" s="1" t="s">
        <v>26</v>
      </c>
      <c r="C20" s="2">
        <v>34452.3</v>
      </c>
      <c r="D20" s="2">
        <v>7135.24</v>
      </c>
      <c r="E20" s="2">
        <v>-8391.76</v>
      </c>
      <c r="F20" s="2">
        <v>33195.78</v>
      </c>
      <c r="G20" s="2">
        <v>-1256.52</v>
      </c>
    </row>
    <row r="21" spans="1:7" ht="11.25">
      <c r="A21" s="1" t="str">
        <f t="shared" si="0"/>
        <v>124295291</v>
      </c>
      <c r="B21" s="1" t="s">
        <v>27</v>
      </c>
      <c r="C21" s="2">
        <v>129952.15</v>
      </c>
      <c r="D21" s="2">
        <v>97513.25</v>
      </c>
      <c r="E21" s="2">
        <v>-91152</v>
      </c>
      <c r="F21" s="2">
        <v>136313.4</v>
      </c>
      <c r="G21" s="2">
        <v>6361.25</v>
      </c>
    </row>
    <row r="22" spans="1:7" ht="11.25">
      <c r="A22" s="1" t="str">
        <f t="shared" si="0"/>
        <v>1242     </v>
      </c>
      <c r="B22" s="1" t="s">
        <v>28</v>
      </c>
      <c r="C22" s="2">
        <v>129952.15</v>
      </c>
      <c r="D22" s="2">
        <v>97513.25</v>
      </c>
      <c r="E22" s="2">
        <v>-91152</v>
      </c>
      <c r="F22" s="2">
        <v>136313.4</v>
      </c>
      <c r="G22" s="2">
        <v>6361.25</v>
      </c>
    </row>
    <row r="23" spans="1:7" ht="11.25">
      <c r="A23" s="1" t="str">
        <f t="shared" si="0"/>
        <v>124415411</v>
      </c>
      <c r="B23" s="1" t="s">
        <v>29</v>
      </c>
      <c r="C23" s="2">
        <v>183300</v>
      </c>
      <c r="D23" s="2">
        <v>18000</v>
      </c>
      <c r="E23" s="2">
        <v>0</v>
      </c>
      <c r="F23" s="2">
        <v>201300</v>
      </c>
      <c r="G23" s="2">
        <v>18000</v>
      </c>
    </row>
    <row r="24" spans="1:7" ht="11.25">
      <c r="A24" s="1" t="str">
        <f t="shared" si="0"/>
        <v>1244     </v>
      </c>
      <c r="B24" s="1" t="s">
        <v>30</v>
      </c>
      <c r="C24" s="2">
        <v>183300</v>
      </c>
      <c r="D24" s="2">
        <v>18000</v>
      </c>
      <c r="E24" s="2">
        <v>0</v>
      </c>
      <c r="F24" s="2">
        <v>201300</v>
      </c>
      <c r="G24" s="2">
        <v>18000</v>
      </c>
    </row>
    <row r="25" spans="1:7" ht="11.25">
      <c r="A25" s="1" t="str">
        <f t="shared" si="0"/>
        <v>124615611</v>
      </c>
      <c r="B25" s="1" t="s">
        <v>31</v>
      </c>
      <c r="C25" s="2">
        <v>133280.06</v>
      </c>
      <c r="D25" s="2">
        <v>119918.96</v>
      </c>
      <c r="E25" s="2">
        <v>-124953</v>
      </c>
      <c r="F25" s="2">
        <v>128246.02</v>
      </c>
      <c r="G25" s="2">
        <v>-5034.04</v>
      </c>
    </row>
    <row r="26" spans="1:7" ht="11.25">
      <c r="A26" s="1" t="str">
        <f t="shared" si="0"/>
        <v>124675671</v>
      </c>
      <c r="B26" s="1" t="s">
        <v>32</v>
      </c>
      <c r="C26" s="2">
        <v>4993.6</v>
      </c>
      <c r="D26" s="2">
        <v>0</v>
      </c>
      <c r="E26" s="2">
        <v>0</v>
      </c>
      <c r="F26" s="2">
        <v>4993.6</v>
      </c>
      <c r="G26" s="2" t="s">
        <v>17</v>
      </c>
    </row>
    <row r="27" spans="1:7" ht="11.25">
      <c r="A27" s="1" t="str">
        <f t="shared" si="0"/>
        <v>1246     </v>
      </c>
      <c r="B27" s="1" t="s">
        <v>33</v>
      </c>
      <c r="C27" s="2">
        <v>138273.66</v>
      </c>
      <c r="D27" s="2">
        <v>119918.96</v>
      </c>
      <c r="E27" s="2">
        <v>-124953</v>
      </c>
      <c r="F27" s="2">
        <v>133239.62</v>
      </c>
      <c r="G27" s="2">
        <v>-5034.04</v>
      </c>
    </row>
    <row r="28" spans="1:7" ht="11.25">
      <c r="A28" s="1" t="str">
        <f t="shared" si="0"/>
        <v>1240     </v>
      </c>
      <c r="B28" s="1" t="s">
        <v>34</v>
      </c>
      <c r="C28" s="2">
        <v>485978.11</v>
      </c>
      <c r="D28" s="2">
        <v>242567.45</v>
      </c>
      <c r="E28" s="2">
        <v>-224496.76</v>
      </c>
      <c r="F28" s="2">
        <v>504048.8</v>
      </c>
      <c r="G28" s="2">
        <v>18070.69</v>
      </c>
    </row>
    <row r="29" spans="1:7" ht="11.25">
      <c r="A29" s="1" t="str">
        <f t="shared" si="0"/>
        <v>125415971</v>
      </c>
      <c r="B29" s="1" t="s">
        <v>35</v>
      </c>
      <c r="C29" s="2">
        <v>6995.8</v>
      </c>
      <c r="D29" s="2">
        <v>3120.4</v>
      </c>
      <c r="E29" s="2">
        <v>0</v>
      </c>
      <c r="F29" s="2">
        <v>10116.2</v>
      </c>
      <c r="G29" s="2">
        <v>3120.4</v>
      </c>
    </row>
    <row r="30" spans="1:7" ht="11.25">
      <c r="A30" s="1" t="str">
        <f t="shared" si="0"/>
        <v>1254     </v>
      </c>
      <c r="B30" s="1" t="s">
        <v>36</v>
      </c>
      <c r="C30" s="2">
        <v>6995.8</v>
      </c>
      <c r="D30" s="2">
        <v>3120.4</v>
      </c>
      <c r="E30" s="2">
        <v>0</v>
      </c>
      <c r="F30" s="2">
        <v>10116.2</v>
      </c>
      <c r="G30" s="2">
        <v>3120.4</v>
      </c>
    </row>
    <row r="31" spans="1:7" ht="11.25">
      <c r="A31" s="1" t="str">
        <f t="shared" si="0"/>
        <v>1250     </v>
      </c>
      <c r="B31" s="1" t="s">
        <v>37</v>
      </c>
      <c r="C31" s="2">
        <v>6995.8</v>
      </c>
      <c r="D31" s="2">
        <v>3120.4</v>
      </c>
      <c r="E31" s="2">
        <v>0</v>
      </c>
      <c r="F31" s="2">
        <v>10116.2</v>
      </c>
      <c r="G31" s="2">
        <v>3120.4</v>
      </c>
    </row>
    <row r="32" spans="1:7" ht="11.25">
      <c r="A32" s="1" t="str">
        <f t="shared" si="0"/>
        <v>126305151</v>
      </c>
      <c r="B32" s="1" t="s">
        <v>38</v>
      </c>
      <c r="C32" s="2">
        <v>-6719.62</v>
      </c>
      <c r="D32" s="2">
        <v>0</v>
      </c>
      <c r="E32" s="2">
        <v>-6141.85</v>
      </c>
      <c r="F32" s="2">
        <v>-12861.47</v>
      </c>
      <c r="G32" s="2">
        <v>-6141.85</v>
      </c>
    </row>
    <row r="33" spans="1:7" ht="11.25">
      <c r="A33" s="1" t="str">
        <f t="shared" si="0"/>
        <v>126305191</v>
      </c>
      <c r="B33" s="1" t="s">
        <v>39</v>
      </c>
      <c r="C33" s="2">
        <v>-558.78</v>
      </c>
      <c r="D33" s="2">
        <v>0</v>
      </c>
      <c r="E33" s="2">
        <v>-558.78</v>
      </c>
      <c r="F33" s="2">
        <v>-1117.56</v>
      </c>
      <c r="G33" s="2">
        <v>-558.78</v>
      </c>
    </row>
    <row r="34" spans="1:7" ht="11.25">
      <c r="A34" s="1" t="str">
        <f t="shared" si="0"/>
        <v>126305291</v>
      </c>
      <c r="B34" s="1" t="s">
        <v>40</v>
      </c>
      <c r="C34" s="2">
        <v>-11753.08</v>
      </c>
      <c r="D34" s="2">
        <v>0</v>
      </c>
      <c r="E34" s="2">
        <v>-4516.14</v>
      </c>
      <c r="F34" s="2">
        <v>-16269.22</v>
      </c>
      <c r="G34" s="2">
        <v>-4516.14</v>
      </c>
    </row>
    <row r="35" spans="1:7" ht="11.25">
      <c r="A35" s="1" t="str">
        <f t="shared" si="0"/>
        <v>126305411</v>
      </c>
      <c r="B35" s="1" t="s">
        <v>41</v>
      </c>
      <c r="C35" s="2">
        <v>-137475</v>
      </c>
      <c r="D35" s="2">
        <v>0</v>
      </c>
      <c r="E35" s="2">
        <v>-45825</v>
      </c>
      <c r="F35" s="2">
        <v>-183300</v>
      </c>
      <c r="G35" s="2">
        <v>-45825</v>
      </c>
    </row>
    <row r="36" spans="1:7" ht="11.25">
      <c r="A36" s="1" t="str">
        <f t="shared" si="0"/>
        <v>126305611</v>
      </c>
      <c r="B36" s="1" t="s">
        <v>42</v>
      </c>
      <c r="C36" s="2">
        <v>-2256.43</v>
      </c>
      <c r="D36" s="2">
        <v>0</v>
      </c>
      <c r="E36" s="2">
        <v>-4315.79</v>
      </c>
      <c r="F36" s="2">
        <v>-6572.22</v>
      </c>
      <c r="G36" s="2">
        <v>-4315.79</v>
      </c>
    </row>
    <row r="37" spans="1:7" ht="11.25">
      <c r="A37" s="1" t="str">
        <f t="shared" si="0"/>
        <v>126305671</v>
      </c>
      <c r="B37" s="1" t="s">
        <v>43</v>
      </c>
      <c r="C37" s="2">
        <v>-4993.6</v>
      </c>
      <c r="D37" s="2">
        <v>0</v>
      </c>
      <c r="E37" s="2">
        <v>0</v>
      </c>
      <c r="F37" s="2">
        <v>-4993.6</v>
      </c>
      <c r="G37" s="2" t="s">
        <v>17</v>
      </c>
    </row>
    <row r="38" spans="1:7" ht="11.25">
      <c r="A38" s="1" t="str">
        <f t="shared" si="0"/>
        <v>1263     </v>
      </c>
      <c r="B38" s="1" t="s">
        <v>44</v>
      </c>
      <c r="C38" s="2">
        <v>-163756.51</v>
      </c>
      <c r="D38" s="2">
        <v>0</v>
      </c>
      <c r="E38" s="2">
        <v>-61357.56</v>
      </c>
      <c r="F38" s="2">
        <v>-225114.07</v>
      </c>
      <c r="G38" s="2">
        <v>-61357.56</v>
      </c>
    </row>
    <row r="39" spans="1:7" ht="11.25">
      <c r="A39" s="1" t="str">
        <f t="shared" si="0"/>
        <v>126505971</v>
      </c>
      <c r="B39" s="1" t="s">
        <v>45</v>
      </c>
      <c r="C39" s="2">
        <v>-1731.2</v>
      </c>
      <c r="D39" s="2">
        <v>0</v>
      </c>
      <c r="E39" s="2">
        <v>-1834.15</v>
      </c>
      <c r="F39" s="2">
        <v>-3565.35</v>
      </c>
      <c r="G39" s="2">
        <v>-1834.15</v>
      </c>
    </row>
    <row r="40" spans="1:7" ht="11.25">
      <c r="A40" s="1" t="str">
        <f t="shared" si="0"/>
        <v>1265     </v>
      </c>
      <c r="B40" s="1" t="s">
        <v>46</v>
      </c>
      <c r="C40" s="2">
        <v>-1731.2</v>
      </c>
      <c r="D40" s="2">
        <v>0</v>
      </c>
      <c r="E40" s="2">
        <v>-1834.15</v>
      </c>
      <c r="F40" s="2">
        <v>-3565.35</v>
      </c>
      <c r="G40" s="2">
        <v>-1834.15</v>
      </c>
    </row>
    <row r="41" spans="1:7" ht="11.25">
      <c r="A41" s="1" t="str">
        <f t="shared" si="0"/>
        <v>1260     </v>
      </c>
      <c r="B41" s="1" t="s">
        <v>47</v>
      </c>
      <c r="C41" s="2">
        <v>-165487.71</v>
      </c>
      <c r="D41" s="2">
        <v>0</v>
      </c>
      <c r="E41" s="2">
        <v>-63191.71</v>
      </c>
      <c r="F41" s="2">
        <v>-228679.42</v>
      </c>
      <c r="G41" s="2">
        <v>-63191.71</v>
      </c>
    </row>
    <row r="42" spans="1:7" ht="11.25">
      <c r="A42" s="1" t="str">
        <f t="shared" si="0"/>
        <v>1200     </v>
      </c>
      <c r="B42" s="1" t="s">
        <v>48</v>
      </c>
      <c r="C42" s="2">
        <v>327486.2</v>
      </c>
      <c r="D42" s="2">
        <v>245687.85</v>
      </c>
      <c r="E42" s="2">
        <v>-287688.47</v>
      </c>
      <c r="F42" s="2">
        <v>285485.58</v>
      </c>
      <c r="G42" s="2">
        <v>-42000.62</v>
      </c>
    </row>
    <row r="43" spans="1:7" ht="11.25">
      <c r="A43" s="1" t="str">
        <f t="shared" si="0"/>
        <v>1000     </v>
      </c>
      <c r="B43" s="1" t="s">
        <v>49</v>
      </c>
      <c r="C43" s="2">
        <v>380443.26</v>
      </c>
      <c r="D43" s="2">
        <v>4317540.89</v>
      </c>
      <c r="E43" s="2">
        <v>-4357736.32</v>
      </c>
      <c r="F43" s="2">
        <v>340247.83</v>
      </c>
      <c r="G43" s="2">
        <v>-40195.43</v>
      </c>
    </row>
    <row r="44" spans="1:7" ht="11.25">
      <c r="A44" s="1" t="str">
        <f t="shared" si="0"/>
        <v>211100001</v>
      </c>
      <c r="B44" s="1" t="s">
        <v>50</v>
      </c>
      <c r="C44" s="2">
        <v>-14188.46</v>
      </c>
      <c r="D44" s="2">
        <v>1843153.62</v>
      </c>
      <c r="E44" s="2">
        <v>-1830117.63</v>
      </c>
      <c r="F44" s="2">
        <v>-1152.47</v>
      </c>
      <c r="G44" s="2">
        <v>13035.99</v>
      </c>
    </row>
    <row r="45" spans="1:7" ht="11.25">
      <c r="A45" s="1" t="str">
        <f t="shared" si="0"/>
        <v>2111     </v>
      </c>
      <c r="B45" s="1" t="s">
        <v>51</v>
      </c>
      <c r="C45" s="2">
        <v>-14188.46</v>
      </c>
      <c r="D45" s="2">
        <v>1843153.62</v>
      </c>
      <c r="E45" s="2">
        <v>-1830117.63</v>
      </c>
      <c r="F45" s="2">
        <v>-1152.47</v>
      </c>
      <c r="G45" s="2">
        <v>13035.99</v>
      </c>
    </row>
    <row r="46" spans="1:7" ht="11.25">
      <c r="A46" s="1" t="str">
        <f t="shared" si="0"/>
        <v>211200001</v>
      </c>
      <c r="B46" s="1" t="s">
        <v>52</v>
      </c>
      <c r="C46" s="2">
        <v>0</v>
      </c>
      <c r="D46" s="2">
        <v>776963.96</v>
      </c>
      <c r="E46" s="2">
        <v>-776963.96</v>
      </c>
      <c r="F46" s="2">
        <v>0</v>
      </c>
      <c r="G46" s="2" t="s">
        <v>17</v>
      </c>
    </row>
    <row r="47" spans="1:7" ht="11.25">
      <c r="A47" s="1" t="str">
        <f t="shared" si="0"/>
        <v>2112     </v>
      </c>
      <c r="B47" s="1" t="s">
        <v>53</v>
      </c>
      <c r="C47" s="2">
        <v>0</v>
      </c>
      <c r="D47" s="2">
        <v>776963.96</v>
      </c>
      <c r="E47" s="2">
        <v>-776963.96</v>
      </c>
      <c r="F47" s="2">
        <v>0</v>
      </c>
      <c r="G47" s="2" t="s">
        <v>17</v>
      </c>
    </row>
    <row r="48" spans="1:7" ht="11.25">
      <c r="A48" s="1" t="str">
        <f t="shared" si="0"/>
        <v>211700001</v>
      </c>
      <c r="B48" s="1" t="s">
        <v>54</v>
      </c>
      <c r="C48" s="2">
        <v>-4650.03</v>
      </c>
      <c r="D48" s="2">
        <v>47219.67</v>
      </c>
      <c r="E48" s="2">
        <v>-47238.01</v>
      </c>
      <c r="F48" s="2">
        <v>-4668.37</v>
      </c>
      <c r="G48" s="2">
        <v>-18.34</v>
      </c>
    </row>
    <row r="49" spans="1:7" ht="11.25">
      <c r="A49" s="1" t="str">
        <f t="shared" si="0"/>
        <v>211700002</v>
      </c>
      <c r="B49" s="1" t="s">
        <v>55</v>
      </c>
      <c r="C49" s="2">
        <v>-33499.11</v>
      </c>
      <c r="D49" s="2">
        <v>142187</v>
      </c>
      <c r="E49" s="2">
        <v>-119816.7</v>
      </c>
      <c r="F49" s="2">
        <v>-11128.81</v>
      </c>
      <c r="G49" s="2">
        <v>22370.3</v>
      </c>
    </row>
    <row r="50" spans="1:7" ht="11.25">
      <c r="A50" s="1" t="str">
        <f t="shared" si="0"/>
        <v>211700003</v>
      </c>
      <c r="B50" s="1" t="s">
        <v>56</v>
      </c>
      <c r="C50" s="2">
        <v>0</v>
      </c>
      <c r="D50" s="2">
        <v>229</v>
      </c>
      <c r="E50" s="2">
        <v>-228.57</v>
      </c>
      <c r="F50" s="2">
        <v>0.43</v>
      </c>
      <c r="G50" s="2">
        <v>0.43</v>
      </c>
    </row>
    <row r="51" spans="1:7" ht="11.25">
      <c r="A51" s="1" t="str">
        <f t="shared" si="0"/>
        <v>211700004</v>
      </c>
      <c r="B51" s="1" t="s">
        <v>57</v>
      </c>
      <c r="C51" s="2">
        <v>-240</v>
      </c>
      <c r="D51" s="2">
        <v>454</v>
      </c>
      <c r="E51" s="2">
        <v>-214.29</v>
      </c>
      <c r="F51" s="2">
        <v>-0.29</v>
      </c>
      <c r="G51" s="2">
        <v>239.71</v>
      </c>
    </row>
    <row r="52" spans="1:7" ht="11.25">
      <c r="A52" s="1" t="str">
        <f t="shared" si="0"/>
        <v>211700006</v>
      </c>
      <c r="B52" s="1" t="s">
        <v>58</v>
      </c>
      <c r="C52" s="2">
        <v>-33184.79</v>
      </c>
      <c r="D52" s="2">
        <v>146611.83</v>
      </c>
      <c r="E52" s="2">
        <v>-150378</v>
      </c>
      <c r="F52" s="2">
        <v>-36950.96</v>
      </c>
      <c r="G52" s="2">
        <v>-3766.17</v>
      </c>
    </row>
    <row r="53" spans="1:7" ht="11.25">
      <c r="A53" s="1" t="str">
        <f t="shared" si="0"/>
        <v>211700008</v>
      </c>
      <c r="B53" s="1" t="s">
        <v>59</v>
      </c>
      <c r="C53" s="2">
        <v>0</v>
      </c>
      <c r="D53" s="2">
        <v>43</v>
      </c>
      <c r="E53" s="2">
        <v>-42.86</v>
      </c>
      <c r="F53" s="2">
        <v>0.14</v>
      </c>
      <c r="G53" s="2">
        <v>0.14</v>
      </c>
    </row>
    <row r="54" spans="1:7" ht="11.25">
      <c r="A54" s="1" t="str">
        <f t="shared" si="0"/>
        <v>211700009</v>
      </c>
      <c r="B54" s="1" t="s">
        <v>60</v>
      </c>
      <c r="C54" s="2">
        <v>-6536.38</v>
      </c>
      <c r="D54" s="2">
        <v>37508</v>
      </c>
      <c r="E54" s="2">
        <v>-36802.75</v>
      </c>
      <c r="F54" s="2">
        <v>-5831.13</v>
      </c>
      <c r="G54" s="2">
        <v>705.25</v>
      </c>
    </row>
    <row r="55" spans="1:7" ht="11.25">
      <c r="A55" s="1" t="str">
        <f t="shared" si="0"/>
        <v>2117     </v>
      </c>
      <c r="B55" s="1" t="s">
        <v>61</v>
      </c>
      <c r="C55" s="2">
        <v>-78110.31</v>
      </c>
      <c r="D55" s="2">
        <v>374252.5</v>
      </c>
      <c r="E55" s="2">
        <v>-354721.18</v>
      </c>
      <c r="F55" s="2">
        <v>-58578.99</v>
      </c>
      <c r="G55" s="2">
        <v>19531.32</v>
      </c>
    </row>
    <row r="56" spans="1:7" ht="11.25">
      <c r="A56" s="1" t="str">
        <f t="shared" si="0"/>
        <v>211900001</v>
      </c>
      <c r="B56" s="1" t="s">
        <v>62</v>
      </c>
      <c r="C56" s="2">
        <v>0</v>
      </c>
      <c r="D56" s="2">
        <v>1283667.07</v>
      </c>
      <c r="E56" s="2">
        <v>-1284267.07</v>
      </c>
      <c r="F56" s="2">
        <v>-600</v>
      </c>
      <c r="G56" s="2">
        <v>-600</v>
      </c>
    </row>
    <row r="57" spans="1:7" ht="11.25">
      <c r="A57" s="1" t="str">
        <f t="shared" si="0"/>
        <v>2119     </v>
      </c>
      <c r="B57" s="1" t="s">
        <v>63</v>
      </c>
      <c r="C57" s="2">
        <v>0</v>
      </c>
      <c r="D57" s="2">
        <v>1283667.07</v>
      </c>
      <c r="E57" s="2">
        <v>-1284267.07</v>
      </c>
      <c r="F57" s="2">
        <v>-600</v>
      </c>
      <c r="G57" s="2">
        <v>-600</v>
      </c>
    </row>
    <row r="58" spans="1:7" ht="11.25">
      <c r="A58" s="1" t="str">
        <f t="shared" si="0"/>
        <v>2110     </v>
      </c>
      <c r="B58" s="1" t="s">
        <v>64</v>
      </c>
      <c r="C58" s="2">
        <v>-92298.77</v>
      </c>
      <c r="D58" s="2">
        <v>4278037.15</v>
      </c>
      <c r="E58" s="2">
        <v>-4246069.84</v>
      </c>
      <c r="F58" s="2">
        <v>-60331.46</v>
      </c>
      <c r="G58" s="2">
        <v>31967.31</v>
      </c>
    </row>
    <row r="59" spans="1:7" ht="11.25">
      <c r="A59" s="1" t="str">
        <f t="shared" si="0"/>
        <v>2100     </v>
      </c>
      <c r="B59" s="1" t="s">
        <v>65</v>
      </c>
      <c r="C59" s="2">
        <v>-92298.77</v>
      </c>
      <c r="D59" s="2">
        <v>4278037.15</v>
      </c>
      <c r="E59" s="2">
        <v>-4246069.84</v>
      </c>
      <c r="F59" s="2">
        <v>-60331.46</v>
      </c>
      <c r="G59" s="2">
        <v>31967.31</v>
      </c>
    </row>
    <row r="60" spans="1:7" ht="11.25">
      <c r="A60" s="1" t="str">
        <f t="shared" si="0"/>
        <v>2000     </v>
      </c>
      <c r="B60" s="1" t="s">
        <v>66</v>
      </c>
      <c r="C60" s="2">
        <v>-92298.77</v>
      </c>
      <c r="D60" s="2">
        <v>4278037.15</v>
      </c>
      <c r="E60" s="2">
        <v>-4246069.84</v>
      </c>
      <c r="F60" s="2">
        <v>-60331.46</v>
      </c>
      <c r="G60" s="2">
        <v>31967.31</v>
      </c>
    </row>
    <row r="61" spans="1:7" ht="11.25">
      <c r="A61" s="1" t="str">
        <f t="shared" si="0"/>
        <v>311000001</v>
      </c>
      <c r="B61" s="1" t="s">
        <v>67</v>
      </c>
      <c r="C61" s="2">
        <v>19362.16</v>
      </c>
      <c r="D61" s="2">
        <v>202886.96</v>
      </c>
      <c r="E61" s="2">
        <v>-220887.15</v>
      </c>
      <c r="F61" s="2">
        <v>1361.97</v>
      </c>
      <c r="G61" s="2">
        <v>-18000.19</v>
      </c>
    </row>
    <row r="62" spans="1:7" ht="11.25">
      <c r="A62" s="1" t="str">
        <f t="shared" si="0"/>
        <v>311009999</v>
      </c>
      <c r="B62" s="1" t="s">
        <v>68</v>
      </c>
      <c r="C62" s="2">
        <v>0</v>
      </c>
      <c r="D62" s="2">
        <v>15248.55</v>
      </c>
      <c r="E62" s="2">
        <v>-0.09</v>
      </c>
      <c r="F62" s="2">
        <v>15248.46</v>
      </c>
      <c r="G62" s="2">
        <v>15248.46</v>
      </c>
    </row>
    <row r="63" spans="1:7" ht="11.25">
      <c r="A63" s="1" t="str">
        <f t="shared" si="0"/>
        <v>3110     </v>
      </c>
      <c r="B63" s="1" t="s">
        <v>69</v>
      </c>
      <c r="C63" s="2">
        <v>19362.16</v>
      </c>
      <c r="D63" s="2">
        <v>218135.51</v>
      </c>
      <c r="E63" s="2">
        <v>-220887.24</v>
      </c>
      <c r="F63" s="2">
        <v>16610.43</v>
      </c>
      <c r="G63" s="2">
        <v>-2751.73</v>
      </c>
    </row>
    <row r="64" spans="1:7" ht="11.25">
      <c r="A64" s="1" t="str">
        <f t="shared" si="0"/>
        <v>3110     </v>
      </c>
      <c r="B64" s="1" t="s">
        <v>70</v>
      </c>
      <c r="C64" s="2">
        <v>19362.16</v>
      </c>
      <c r="D64" s="2">
        <v>218135.51</v>
      </c>
      <c r="E64" s="2">
        <v>-220887.24</v>
      </c>
      <c r="F64" s="2">
        <v>16610.43</v>
      </c>
      <c r="G64" s="2">
        <v>-2751.73</v>
      </c>
    </row>
    <row r="65" spans="1:7" ht="11.25">
      <c r="A65" s="1" t="str">
        <f t="shared" si="0"/>
        <v>3100     </v>
      </c>
      <c r="B65" s="1" t="s">
        <v>71</v>
      </c>
      <c r="C65" s="2">
        <v>19362.16</v>
      </c>
      <c r="D65" s="2">
        <v>218135.51</v>
      </c>
      <c r="E65" s="2">
        <v>-220887.24</v>
      </c>
      <c r="F65" s="2">
        <v>16610.43</v>
      </c>
      <c r="G65" s="2">
        <v>-2751.73</v>
      </c>
    </row>
    <row r="66" spans="1:7" ht="11.25">
      <c r="A66" s="1" t="str">
        <f t="shared" si="0"/>
        <v>3210     </v>
      </c>
      <c r="B66" s="1" t="s">
        <v>72</v>
      </c>
      <c r="C66" s="2">
        <v>769627.02</v>
      </c>
      <c r="D66" s="2">
        <v>4135728.6</v>
      </c>
      <c r="E66" s="2">
        <v>-4894375.77</v>
      </c>
      <c r="F66" s="2">
        <v>10979.85</v>
      </c>
      <c r="G66" s="2">
        <v>-758647.17</v>
      </c>
    </row>
    <row r="67" spans="1:7" ht="11.25">
      <c r="A67" s="1" t="str">
        <f t="shared" si="0"/>
        <v>3210     </v>
      </c>
      <c r="B67" s="1" t="s">
        <v>73</v>
      </c>
      <c r="C67" s="2">
        <v>769627.02</v>
      </c>
      <c r="D67" s="2">
        <v>4135728.6</v>
      </c>
      <c r="E67" s="2">
        <v>-4894375.77</v>
      </c>
      <c r="F67" s="2">
        <v>10979.85</v>
      </c>
      <c r="G67" s="2">
        <v>-758647.17</v>
      </c>
    </row>
    <row r="68" spans="1:7" ht="11.25">
      <c r="A68" s="1" t="str">
        <f aca="true" t="shared" si="1" ref="A68:A131">MID(B68,7,9)</f>
        <v>322000001</v>
      </c>
      <c r="B68" s="1" t="s">
        <v>74</v>
      </c>
      <c r="C68" s="2">
        <v>-648985.2</v>
      </c>
      <c r="D68" s="2">
        <v>769627.02</v>
      </c>
      <c r="E68" s="2">
        <v>-769627.02</v>
      </c>
      <c r="F68" s="2">
        <v>-648985.2</v>
      </c>
      <c r="G68" s="2" t="s">
        <v>17</v>
      </c>
    </row>
    <row r="69" spans="1:7" ht="11.25">
      <c r="A69" s="1" t="str">
        <f t="shared" si="1"/>
        <v>322000002</v>
      </c>
      <c r="B69" s="1" t="s">
        <v>75</v>
      </c>
      <c r="C69" s="2">
        <v>-280876</v>
      </c>
      <c r="D69" s="2">
        <v>0</v>
      </c>
      <c r="E69" s="2">
        <v>0</v>
      </c>
      <c r="F69" s="2">
        <v>-280876</v>
      </c>
      <c r="G69" s="2" t="s">
        <v>17</v>
      </c>
    </row>
    <row r="70" spans="1:7" ht="11.25">
      <c r="A70" s="1" t="str">
        <f t="shared" si="1"/>
        <v>322000003</v>
      </c>
      <c r="B70" s="1" t="s">
        <v>76</v>
      </c>
      <c r="C70" s="2">
        <v>-218941.81</v>
      </c>
      <c r="D70" s="2">
        <v>0</v>
      </c>
      <c r="E70" s="2">
        <v>0</v>
      </c>
      <c r="F70" s="2">
        <v>-218941.81</v>
      </c>
      <c r="G70" s="2" t="s">
        <v>17</v>
      </c>
    </row>
    <row r="71" spans="1:7" ht="11.25">
      <c r="A71" s="1" t="str">
        <f t="shared" si="1"/>
        <v>322000004</v>
      </c>
      <c r="B71" s="1" t="s">
        <v>77</v>
      </c>
      <c r="C71" s="2">
        <v>-218454.55</v>
      </c>
      <c r="D71" s="2">
        <v>0</v>
      </c>
      <c r="E71" s="2">
        <v>0</v>
      </c>
      <c r="F71" s="2">
        <v>-218454.55</v>
      </c>
      <c r="G71" s="2" t="s">
        <v>17</v>
      </c>
    </row>
    <row r="72" spans="1:7" ht="11.25">
      <c r="A72" s="1" t="str">
        <f t="shared" si="1"/>
        <v>322000005</v>
      </c>
      <c r="B72" s="1" t="s">
        <v>78</v>
      </c>
      <c r="C72" s="2">
        <v>290123.89</v>
      </c>
      <c r="D72" s="2">
        <v>0</v>
      </c>
      <c r="E72" s="2">
        <v>0</v>
      </c>
      <c r="F72" s="2">
        <v>290123.89</v>
      </c>
      <c r="G72" s="2" t="s">
        <v>17</v>
      </c>
    </row>
    <row r="73" spans="1:7" ht="11.25">
      <c r="A73" s="1" t="str">
        <f t="shared" si="1"/>
        <v>322000006</v>
      </c>
      <c r="B73" s="1" t="s">
        <v>79</v>
      </c>
      <c r="C73" s="2">
        <v>0</v>
      </c>
      <c r="D73" s="2">
        <v>769627.02</v>
      </c>
      <c r="E73" s="2">
        <v>0</v>
      </c>
      <c r="F73" s="2">
        <v>769627.02</v>
      </c>
      <c r="G73" s="2">
        <v>769627.02</v>
      </c>
    </row>
    <row r="74" spans="1:7" ht="11.25">
      <c r="A74" s="1" t="str">
        <f t="shared" si="1"/>
        <v>3220     </v>
      </c>
      <c r="B74" s="1" t="s">
        <v>80</v>
      </c>
      <c r="C74" s="2">
        <v>-1077133.67</v>
      </c>
      <c r="D74" s="2">
        <v>1539254.04</v>
      </c>
      <c r="E74" s="2">
        <v>-769627.02</v>
      </c>
      <c r="F74" s="2">
        <v>-307506.65</v>
      </c>
      <c r="G74" s="2">
        <v>769627.02</v>
      </c>
    </row>
    <row r="75" spans="1:7" ht="11.25">
      <c r="A75" s="1" t="str">
        <f t="shared" si="1"/>
        <v>3220     </v>
      </c>
      <c r="B75" s="1" t="s">
        <v>81</v>
      </c>
      <c r="C75" s="2">
        <v>-1077133.67</v>
      </c>
      <c r="D75" s="2">
        <v>1539254.04</v>
      </c>
      <c r="E75" s="2">
        <v>-769627.02</v>
      </c>
      <c r="F75" s="2">
        <v>-307506.65</v>
      </c>
      <c r="G75" s="2">
        <v>769627.02</v>
      </c>
    </row>
    <row r="76" spans="1:7" ht="11.25">
      <c r="A76" s="1" t="str">
        <f t="shared" si="1"/>
        <v>3200     </v>
      </c>
      <c r="B76" s="1" t="s">
        <v>82</v>
      </c>
      <c r="C76" s="2">
        <v>-307506.65</v>
      </c>
      <c r="D76" s="2">
        <v>5674982.64</v>
      </c>
      <c r="E76" s="2">
        <v>-5664002.79</v>
      </c>
      <c r="F76" s="2">
        <v>-296526.8</v>
      </c>
      <c r="G76" s="2">
        <v>10979.85</v>
      </c>
    </row>
    <row r="77" spans="1:7" ht="11.25">
      <c r="A77" s="1" t="str">
        <f t="shared" si="1"/>
        <v>3000     </v>
      </c>
      <c r="B77" s="1" t="s">
        <v>83</v>
      </c>
      <c r="C77" s="2">
        <v>-288144.49</v>
      </c>
      <c r="D77" s="2">
        <v>5893118.15</v>
      </c>
      <c r="E77" s="2">
        <v>-5884890.03</v>
      </c>
      <c r="F77" s="2">
        <v>-279916.37</v>
      </c>
      <c r="G77" s="2">
        <v>8228.12</v>
      </c>
    </row>
    <row r="78" spans="2:7" ht="11.25">
      <c r="B78" s="1" t="s">
        <v>84</v>
      </c>
      <c r="C78" s="2">
        <v>0</v>
      </c>
      <c r="D78" s="2">
        <v>14488696.19</v>
      </c>
      <c r="E78" s="2">
        <v>-14488696.19</v>
      </c>
      <c r="F78" s="2">
        <v>0</v>
      </c>
      <c r="G78" s="2" t="s">
        <v>17</v>
      </c>
    </row>
    <row r="79" spans="1:7" ht="11.25">
      <c r="A79" s="1" t="str">
        <f t="shared" si="1"/>
        <v>417307101</v>
      </c>
      <c r="B79" s="1" t="s">
        <v>85</v>
      </c>
      <c r="C79" s="2">
        <v>0</v>
      </c>
      <c r="D79" s="2">
        <v>0</v>
      </c>
      <c r="E79" s="2">
        <v>-1494874</v>
      </c>
      <c r="F79" s="2">
        <v>-1494874</v>
      </c>
      <c r="G79" s="2">
        <v>-1494874</v>
      </c>
    </row>
    <row r="80" spans="1:7" ht="11.25">
      <c r="A80" s="1" t="str">
        <f t="shared" si="1"/>
        <v>417307102</v>
      </c>
      <c r="B80" s="1" t="s">
        <v>86</v>
      </c>
      <c r="C80" s="2">
        <v>0</v>
      </c>
      <c r="D80" s="2">
        <v>0</v>
      </c>
      <c r="E80" s="2">
        <v>-8400</v>
      </c>
      <c r="F80" s="2">
        <v>-8400</v>
      </c>
      <c r="G80" s="2">
        <v>-8400</v>
      </c>
    </row>
    <row r="81" spans="1:7" ht="11.25">
      <c r="A81" s="1" t="str">
        <f t="shared" si="1"/>
        <v>417307104</v>
      </c>
      <c r="B81" s="1" t="s">
        <v>87</v>
      </c>
      <c r="C81" s="2">
        <v>0</v>
      </c>
      <c r="D81" s="2">
        <v>0</v>
      </c>
      <c r="E81" s="2">
        <v>-47760</v>
      </c>
      <c r="F81" s="2">
        <v>-47760</v>
      </c>
      <c r="G81" s="2">
        <v>-47760</v>
      </c>
    </row>
    <row r="82" spans="1:7" ht="11.25">
      <c r="A82" s="1" t="str">
        <f t="shared" si="1"/>
        <v>417307105</v>
      </c>
      <c r="B82" s="1" t="s">
        <v>88</v>
      </c>
      <c r="C82" s="2">
        <v>0</v>
      </c>
      <c r="D82" s="2">
        <v>0</v>
      </c>
      <c r="E82" s="2">
        <v>-47460</v>
      </c>
      <c r="F82" s="2">
        <v>-47460</v>
      </c>
      <c r="G82" s="2">
        <v>-47460</v>
      </c>
    </row>
    <row r="83" spans="1:7" ht="11.25">
      <c r="A83" s="1" t="str">
        <f t="shared" si="1"/>
        <v>417307106</v>
      </c>
      <c r="B83" s="1" t="s">
        <v>89</v>
      </c>
      <c r="C83" s="2">
        <v>0</v>
      </c>
      <c r="D83" s="2">
        <v>0</v>
      </c>
      <c r="E83" s="2">
        <v>-8720</v>
      </c>
      <c r="F83" s="2">
        <v>-8720</v>
      </c>
      <c r="G83" s="2">
        <v>-8720</v>
      </c>
    </row>
    <row r="84" spans="1:7" ht="11.25">
      <c r="A84" s="1" t="str">
        <f t="shared" si="1"/>
        <v>417307108</v>
      </c>
      <c r="B84" s="1" t="s">
        <v>90</v>
      </c>
      <c r="C84" s="2">
        <v>0</v>
      </c>
      <c r="D84" s="2">
        <v>0</v>
      </c>
      <c r="E84" s="2">
        <v>-35126</v>
      </c>
      <c r="F84" s="2">
        <v>-35126</v>
      </c>
      <c r="G84" s="2">
        <v>-35126</v>
      </c>
    </row>
    <row r="85" spans="1:7" ht="11.25">
      <c r="A85" s="1" t="str">
        <f t="shared" si="1"/>
        <v>417307109</v>
      </c>
      <c r="B85" s="1" t="s">
        <v>91</v>
      </c>
      <c r="C85" s="2">
        <v>0</v>
      </c>
      <c r="D85" s="2">
        <v>0</v>
      </c>
      <c r="E85" s="2">
        <v>-6105</v>
      </c>
      <c r="F85" s="2">
        <v>-6105</v>
      </c>
      <c r="G85" s="2">
        <v>-6105</v>
      </c>
    </row>
    <row r="86" spans="1:7" ht="11.25">
      <c r="A86" s="1" t="str">
        <f t="shared" si="1"/>
        <v>417307110</v>
      </c>
      <c r="B86" s="1" t="s">
        <v>92</v>
      </c>
      <c r="C86" s="2">
        <v>0</v>
      </c>
      <c r="D86" s="2">
        <v>0</v>
      </c>
      <c r="E86" s="2">
        <v>-34080</v>
      </c>
      <c r="F86" s="2">
        <v>-34080</v>
      </c>
      <c r="G86" s="2">
        <v>-34080</v>
      </c>
    </row>
    <row r="87" spans="1:7" ht="11.25">
      <c r="A87" s="1" t="str">
        <f t="shared" si="1"/>
        <v>417307111</v>
      </c>
      <c r="B87" s="1" t="s">
        <v>93</v>
      </c>
      <c r="C87" s="2">
        <v>0</v>
      </c>
      <c r="D87" s="2">
        <v>0</v>
      </c>
      <c r="E87" s="2">
        <v>-22900</v>
      </c>
      <c r="F87" s="2">
        <v>-22900</v>
      </c>
      <c r="G87" s="2">
        <v>-22900</v>
      </c>
    </row>
    <row r="88" spans="1:7" ht="11.25">
      <c r="A88" s="1" t="str">
        <f t="shared" si="1"/>
        <v>417307112</v>
      </c>
      <c r="B88" s="1" t="s">
        <v>94</v>
      </c>
      <c r="C88" s="2">
        <v>0</v>
      </c>
      <c r="D88" s="2">
        <v>0</v>
      </c>
      <c r="E88" s="2">
        <v>-42420</v>
      </c>
      <c r="F88" s="2">
        <v>-42420</v>
      </c>
      <c r="G88" s="2">
        <v>-42420</v>
      </c>
    </row>
    <row r="89" spans="1:7" ht="11.25">
      <c r="A89" s="1" t="str">
        <f t="shared" si="1"/>
        <v>417307113</v>
      </c>
      <c r="B89" s="1" t="s">
        <v>95</v>
      </c>
      <c r="C89" s="2">
        <v>0</v>
      </c>
      <c r="D89" s="2">
        <v>1620</v>
      </c>
      <c r="E89" s="2">
        <v>-8205</v>
      </c>
      <c r="F89" s="2">
        <v>-6585</v>
      </c>
      <c r="G89" s="2">
        <v>-6585</v>
      </c>
    </row>
    <row r="90" spans="1:7" ht="11.25">
      <c r="A90" s="1" t="str">
        <f t="shared" si="1"/>
        <v>417307114</v>
      </c>
      <c r="B90" s="1" t="s">
        <v>96</v>
      </c>
      <c r="C90" s="2">
        <v>0</v>
      </c>
      <c r="D90" s="2">
        <v>0</v>
      </c>
      <c r="E90" s="2">
        <v>-237061</v>
      </c>
      <c r="F90" s="2">
        <v>-237061</v>
      </c>
      <c r="G90" s="2">
        <v>-237061</v>
      </c>
    </row>
    <row r="91" spans="1:7" ht="11.25">
      <c r="A91" s="1" t="str">
        <f t="shared" si="1"/>
        <v>417307116</v>
      </c>
      <c r="B91" s="1" t="s">
        <v>97</v>
      </c>
      <c r="C91" s="2">
        <v>0</v>
      </c>
      <c r="D91" s="2">
        <v>0</v>
      </c>
      <c r="E91" s="2">
        <v>-235298</v>
      </c>
      <c r="F91" s="2">
        <v>-235298</v>
      </c>
      <c r="G91" s="2">
        <v>-235298</v>
      </c>
    </row>
    <row r="92" spans="1:7" ht="11.25">
      <c r="A92" s="1" t="str">
        <f t="shared" si="1"/>
        <v>417307117</v>
      </c>
      <c r="B92" s="1" t="s">
        <v>98</v>
      </c>
      <c r="C92" s="2">
        <v>0</v>
      </c>
      <c r="D92" s="2">
        <v>0</v>
      </c>
      <c r="E92" s="2">
        <v>-299075</v>
      </c>
      <c r="F92" s="2">
        <v>-299075</v>
      </c>
      <c r="G92" s="2">
        <v>-299075</v>
      </c>
    </row>
    <row r="93" spans="1:7" ht="11.25">
      <c r="A93" s="1" t="str">
        <f t="shared" si="1"/>
        <v>417307118</v>
      </c>
      <c r="B93" s="1" t="s">
        <v>99</v>
      </c>
      <c r="C93" s="2">
        <v>0</v>
      </c>
      <c r="D93" s="2">
        <v>0</v>
      </c>
      <c r="E93" s="2">
        <v>-6033.4</v>
      </c>
      <c r="F93" s="2">
        <v>-6033.4</v>
      </c>
      <c r="G93" s="2">
        <v>-6033.4</v>
      </c>
    </row>
    <row r="94" spans="1:7" ht="11.25">
      <c r="A94" s="1" t="str">
        <f t="shared" si="1"/>
        <v>417307119</v>
      </c>
      <c r="B94" s="1" t="s">
        <v>100</v>
      </c>
      <c r="C94" s="2">
        <v>0</v>
      </c>
      <c r="D94" s="2">
        <v>0</v>
      </c>
      <c r="E94" s="2">
        <v>-94335</v>
      </c>
      <c r="F94" s="2">
        <v>-94335</v>
      </c>
      <c r="G94" s="2">
        <v>-94335</v>
      </c>
    </row>
    <row r="95" spans="1:7" ht="11.25">
      <c r="A95" s="1" t="str">
        <f t="shared" si="1"/>
        <v>417307120</v>
      </c>
      <c r="B95" s="1" t="s">
        <v>101</v>
      </c>
      <c r="C95" s="2">
        <v>0</v>
      </c>
      <c r="D95" s="2">
        <v>2091</v>
      </c>
      <c r="E95" s="2">
        <v>-429756.59</v>
      </c>
      <c r="F95" s="2">
        <v>-427665.59</v>
      </c>
      <c r="G95" s="2">
        <v>-427665.59</v>
      </c>
    </row>
    <row r="96" spans="1:7" ht="11.25">
      <c r="A96" s="1" t="str">
        <f t="shared" si="1"/>
        <v>4173     </v>
      </c>
      <c r="B96" s="1" t="s">
        <v>102</v>
      </c>
      <c r="C96" s="2">
        <v>0</v>
      </c>
      <c r="D96" s="2">
        <v>3711</v>
      </c>
      <c r="E96" s="2">
        <v>-3057608.99</v>
      </c>
      <c r="F96" s="2">
        <v>-3053897.99</v>
      </c>
      <c r="G96" s="2">
        <v>-3053897.99</v>
      </c>
    </row>
    <row r="97" spans="1:7" ht="11.25">
      <c r="A97" s="1" t="str">
        <f t="shared" si="1"/>
        <v>4170     </v>
      </c>
      <c r="B97" s="1" t="s">
        <v>103</v>
      </c>
      <c r="C97" s="2">
        <v>0</v>
      </c>
      <c r="D97" s="2">
        <v>3711</v>
      </c>
      <c r="E97" s="2">
        <v>-3057608.99</v>
      </c>
      <c r="F97" s="2">
        <v>-3053897.99</v>
      </c>
      <c r="G97" s="2">
        <v>-3053897.99</v>
      </c>
    </row>
    <row r="98" spans="1:7" ht="11.25">
      <c r="A98" s="1" t="str">
        <f t="shared" si="1"/>
        <v>4100     </v>
      </c>
      <c r="B98" s="1" t="s">
        <v>104</v>
      </c>
      <c r="C98" s="2">
        <v>0</v>
      </c>
      <c r="D98" s="2">
        <v>3711</v>
      </c>
      <c r="E98" s="2">
        <v>-3057608.99</v>
      </c>
      <c r="F98" s="2">
        <v>-3053897.99</v>
      </c>
      <c r="G98" s="2">
        <v>-3053897.99</v>
      </c>
    </row>
    <row r="99" spans="1:7" ht="11.25">
      <c r="A99" s="1" t="str">
        <f t="shared" si="1"/>
        <v>422109101</v>
      </c>
      <c r="B99" s="1" t="s">
        <v>105</v>
      </c>
      <c r="C99" s="2">
        <v>0</v>
      </c>
      <c r="D99" s="2">
        <v>0</v>
      </c>
      <c r="E99" s="2">
        <v>-830000</v>
      </c>
      <c r="F99" s="2">
        <v>-830000</v>
      </c>
      <c r="G99" s="2">
        <v>-830000</v>
      </c>
    </row>
    <row r="100" spans="1:7" ht="11.25">
      <c r="A100" s="1" t="str">
        <f t="shared" si="1"/>
        <v>4221     </v>
      </c>
      <c r="B100" s="1" t="s">
        <v>106</v>
      </c>
      <c r="C100" s="2">
        <v>0</v>
      </c>
      <c r="D100" s="2">
        <v>0</v>
      </c>
      <c r="E100" s="2">
        <v>-830000</v>
      </c>
      <c r="F100" s="2">
        <v>-830000</v>
      </c>
      <c r="G100" s="2">
        <v>-830000</v>
      </c>
    </row>
    <row r="101" spans="1:7" ht="11.25">
      <c r="A101" s="1" t="str">
        <f t="shared" si="1"/>
        <v>4220     </v>
      </c>
      <c r="B101" s="1" t="s">
        <v>107</v>
      </c>
      <c r="C101" s="2">
        <v>0</v>
      </c>
      <c r="D101" s="2">
        <v>0</v>
      </c>
      <c r="E101" s="2">
        <v>-830000</v>
      </c>
      <c r="F101" s="2">
        <v>-830000</v>
      </c>
      <c r="G101" s="2">
        <v>-830000</v>
      </c>
    </row>
    <row r="102" spans="1:7" ht="11.25">
      <c r="A102" s="1" t="str">
        <f t="shared" si="1"/>
        <v>4200     </v>
      </c>
      <c r="B102" s="1" t="s">
        <v>108</v>
      </c>
      <c r="C102" s="2">
        <v>0</v>
      </c>
      <c r="D102" s="2">
        <v>0</v>
      </c>
      <c r="E102" s="2">
        <v>-830000</v>
      </c>
      <c r="F102" s="2">
        <v>-830000</v>
      </c>
      <c r="G102" s="2">
        <v>-830000</v>
      </c>
    </row>
    <row r="103" spans="1:7" ht="11.25">
      <c r="A103" s="1" t="str">
        <f t="shared" si="1"/>
        <v>4000     </v>
      </c>
      <c r="B103" s="1" t="s">
        <v>109</v>
      </c>
      <c r="C103" s="2">
        <v>0</v>
      </c>
      <c r="D103" s="2">
        <v>3711</v>
      </c>
      <c r="E103" s="2">
        <v>-3887608.99</v>
      </c>
      <c r="F103" s="2">
        <v>-3883897.99</v>
      </c>
      <c r="G103" s="2">
        <v>-3883897.99</v>
      </c>
    </row>
    <row r="104" spans="1:7" ht="11.25">
      <c r="A104" s="1" t="str">
        <f t="shared" si="1"/>
        <v>511101131</v>
      </c>
      <c r="B104" s="1" t="s">
        <v>110</v>
      </c>
      <c r="C104" s="2">
        <v>0</v>
      </c>
      <c r="D104" s="2">
        <v>1962492.62</v>
      </c>
      <c r="E104" s="2">
        <v>-167842.38</v>
      </c>
      <c r="F104" s="2">
        <v>1794650.24</v>
      </c>
      <c r="G104" s="2">
        <v>1794650.24</v>
      </c>
    </row>
    <row r="105" spans="1:7" ht="11.25">
      <c r="A105" s="1" t="str">
        <f t="shared" si="1"/>
        <v>5111     </v>
      </c>
      <c r="B105" s="1" t="s">
        <v>111</v>
      </c>
      <c r="C105" s="2">
        <v>0</v>
      </c>
      <c r="D105" s="2">
        <v>1962492.62</v>
      </c>
      <c r="E105" s="2">
        <v>-167842.38</v>
      </c>
      <c r="F105" s="2">
        <v>1794650.24</v>
      </c>
      <c r="G105" s="2">
        <v>1794650.24</v>
      </c>
    </row>
    <row r="106" spans="1:7" ht="11.25">
      <c r="A106" s="1" t="str">
        <f t="shared" si="1"/>
        <v>511201212</v>
      </c>
      <c r="B106" s="1" t="s">
        <v>112</v>
      </c>
      <c r="C106" s="2">
        <v>0</v>
      </c>
      <c r="D106" s="2">
        <v>558194.92</v>
      </c>
      <c r="E106" s="2">
        <v>-3733.7</v>
      </c>
      <c r="F106" s="2">
        <v>554461.22</v>
      </c>
      <c r="G106" s="2">
        <v>554461.22</v>
      </c>
    </row>
    <row r="107" spans="1:7" ht="11.25">
      <c r="A107" s="1" t="str">
        <f t="shared" si="1"/>
        <v>5112     </v>
      </c>
      <c r="B107" s="1" t="s">
        <v>113</v>
      </c>
      <c r="C107" s="2">
        <v>0</v>
      </c>
      <c r="D107" s="2">
        <v>558194.92</v>
      </c>
      <c r="E107" s="2">
        <v>-3733.7</v>
      </c>
      <c r="F107" s="2">
        <v>554461.22</v>
      </c>
      <c r="G107" s="2">
        <v>554461.22</v>
      </c>
    </row>
    <row r="108" spans="1:7" ht="11.25">
      <c r="A108" s="1" t="str">
        <f t="shared" si="1"/>
        <v>511301312</v>
      </c>
      <c r="B108" s="1" t="s">
        <v>114</v>
      </c>
      <c r="C108" s="2">
        <v>0</v>
      </c>
      <c r="D108" s="2">
        <v>25236</v>
      </c>
      <c r="E108" s="2">
        <v>0</v>
      </c>
      <c r="F108" s="2">
        <v>25236</v>
      </c>
      <c r="G108" s="2">
        <v>25236</v>
      </c>
    </row>
    <row r="109" spans="1:7" ht="11.25">
      <c r="A109" s="1" t="str">
        <f t="shared" si="1"/>
        <v>511301321</v>
      </c>
      <c r="B109" s="1" t="s">
        <v>115</v>
      </c>
      <c r="C109" s="2">
        <v>0</v>
      </c>
      <c r="D109" s="2">
        <v>16176.88</v>
      </c>
      <c r="E109" s="2">
        <v>0</v>
      </c>
      <c r="F109" s="2">
        <v>16176.88</v>
      </c>
      <c r="G109" s="2">
        <v>16176.88</v>
      </c>
    </row>
    <row r="110" spans="1:7" ht="11.25">
      <c r="A110" s="1" t="str">
        <f t="shared" si="1"/>
        <v>511301322</v>
      </c>
      <c r="B110" s="1" t="s">
        <v>116</v>
      </c>
      <c r="C110" s="2">
        <v>0</v>
      </c>
      <c r="D110" s="2">
        <v>24461.07</v>
      </c>
      <c r="E110" s="2">
        <v>0</v>
      </c>
      <c r="F110" s="2">
        <v>24461.07</v>
      </c>
      <c r="G110" s="2">
        <v>24461.07</v>
      </c>
    </row>
    <row r="111" spans="1:7" ht="11.25">
      <c r="A111" s="1" t="str">
        <f t="shared" si="1"/>
        <v>511301323</v>
      </c>
      <c r="B111" s="1" t="s">
        <v>117</v>
      </c>
      <c r="C111" s="2">
        <v>0</v>
      </c>
      <c r="D111" s="2">
        <v>168378.08</v>
      </c>
      <c r="E111" s="2">
        <v>0</v>
      </c>
      <c r="F111" s="2">
        <v>168378.08</v>
      </c>
      <c r="G111" s="2">
        <v>168378.08</v>
      </c>
    </row>
    <row r="112" spans="1:7" ht="11.25">
      <c r="A112" s="1" t="str">
        <f t="shared" si="1"/>
        <v>511301331</v>
      </c>
      <c r="B112" s="1" t="s">
        <v>118</v>
      </c>
      <c r="C112" s="2">
        <v>0</v>
      </c>
      <c r="D112" s="2">
        <v>84831.66</v>
      </c>
      <c r="E112" s="2">
        <v>0</v>
      </c>
      <c r="F112" s="2">
        <v>84831.66</v>
      </c>
      <c r="G112" s="2">
        <v>84831.66</v>
      </c>
    </row>
    <row r="113" spans="1:7" ht="11.25">
      <c r="A113" s="1" t="str">
        <f t="shared" si="1"/>
        <v>511301342</v>
      </c>
      <c r="B113" s="1" t="s">
        <v>119</v>
      </c>
      <c r="C113" s="2">
        <v>0</v>
      </c>
      <c r="D113" s="2">
        <v>4200</v>
      </c>
      <c r="E113" s="2">
        <v>0</v>
      </c>
      <c r="F113" s="2">
        <v>4200</v>
      </c>
      <c r="G113" s="2">
        <v>4200</v>
      </c>
    </row>
    <row r="114" spans="1:7" ht="11.25">
      <c r="A114" s="1" t="str">
        <f t="shared" si="1"/>
        <v>5113     </v>
      </c>
      <c r="B114" s="1" t="s">
        <v>120</v>
      </c>
      <c r="C114" s="2">
        <v>0</v>
      </c>
      <c r="D114" s="2">
        <v>323283.69</v>
      </c>
      <c r="E114" s="2">
        <v>0</v>
      </c>
      <c r="F114" s="2">
        <v>323283.69</v>
      </c>
      <c r="G114" s="2">
        <v>323283.69</v>
      </c>
    </row>
    <row r="115" spans="1:7" ht="11.25">
      <c r="A115" s="1" t="str">
        <f t="shared" si="1"/>
        <v>511401413</v>
      </c>
      <c r="B115" s="1" t="s">
        <v>121</v>
      </c>
      <c r="C115" s="2">
        <v>0</v>
      </c>
      <c r="D115" s="2">
        <v>343435.1</v>
      </c>
      <c r="E115" s="2">
        <v>0</v>
      </c>
      <c r="F115" s="2">
        <v>343435.1</v>
      </c>
      <c r="G115" s="2">
        <v>343435.1</v>
      </c>
    </row>
    <row r="116" spans="1:7" ht="11.25">
      <c r="A116" s="1" t="str">
        <f t="shared" si="1"/>
        <v>511401421</v>
      </c>
      <c r="B116" s="1" t="s">
        <v>122</v>
      </c>
      <c r="C116" s="2">
        <v>0</v>
      </c>
      <c r="D116" s="2">
        <v>97001.27</v>
      </c>
      <c r="E116" s="2">
        <v>0</v>
      </c>
      <c r="F116" s="2">
        <v>97001.27</v>
      </c>
      <c r="G116" s="2">
        <v>97001.27</v>
      </c>
    </row>
    <row r="117" spans="1:7" ht="11.25">
      <c r="A117" s="1" t="str">
        <f t="shared" si="1"/>
        <v>5114     </v>
      </c>
      <c r="B117" s="1" t="s">
        <v>123</v>
      </c>
      <c r="C117" s="2">
        <v>0</v>
      </c>
      <c r="D117" s="2">
        <v>440436.37</v>
      </c>
      <c r="E117" s="2">
        <v>0</v>
      </c>
      <c r="F117" s="2">
        <v>440436.37</v>
      </c>
      <c r="G117" s="2">
        <v>440436.37</v>
      </c>
    </row>
    <row r="118" spans="1:7" ht="11.25">
      <c r="A118" s="1" t="str">
        <f t="shared" si="1"/>
        <v>511501522</v>
      </c>
      <c r="B118" s="1" t="s">
        <v>124</v>
      </c>
      <c r="C118" s="2">
        <v>0</v>
      </c>
      <c r="D118" s="2">
        <v>4887.7</v>
      </c>
      <c r="E118" s="2">
        <v>0</v>
      </c>
      <c r="F118" s="2">
        <v>4887.7</v>
      </c>
      <c r="G118" s="2">
        <v>4887.7</v>
      </c>
    </row>
    <row r="119" spans="1:7" ht="11.25">
      <c r="A119" s="1" t="str">
        <f t="shared" si="1"/>
        <v>5115     </v>
      </c>
      <c r="B119" s="1" t="s">
        <v>125</v>
      </c>
      <c r="C119" s="2">
        <v>0</v>
      </c>
      <c r="D119" s="2">
        <v>4887.7</v>
      </c>
      <c r="E119" s="2">
        <v>0</v>
      </c>
      <c r="F119" s="2">
        <v>4887.7</v>
      </c>
      <c r="G119" s="2">
        <v>4887.7</v>
      </c>
    </row>
    <row r="120" spans="1:7" ht="11.25">
      <c r="A120" s="1" t="str">
        <f t="shared" si="1"/>
        <v>5110     </v>
      </c>
      <c r="B120" s="1" t="s">
        <v>126</v>
      </c>
      <c r="C120" s="2">
        <v>0</v>
      </c>
      <c r="D120" s="2">
        <v>3289295.3</v>
      </c>
      <c r="E120" s="2">
        <v>-171576.08</v>
      </c>
      <c r="F120" s="2">
        <v>3117719.22</v>
      </c>
      <c r="G120" s="2">
        <v>3117719.22</v>
      </c>
    </row>
    <row r="121" spans="1:7" ht="11.25">
      <c r="A121" s="1" t="str">
        <f t="shared" si="1"/>
        <v>512102111</v>
      </c>
      <c r="B121" s="1" t="s">
        <v>127</v>
      </c>
      <c r="C121" s="2">
        <v>0</v>
      </c>
      <c r="D121" s="2">
        <v>7114.7</v>
      </c>
      <c r="E121" s="2">
        <v>-741.19</v>
      </c>
      <c r="F121" s="2">
        <v>6373.51</v>
      </c>
      <c r="G121" s="2">
        <v>6373.51</v>
      </c>
    </row>
    <row r="122" spans="1:7" ht="11.25">
      <c r="A122" s="1" t="str">
        <f t="shared" si="1"/>
        <v>512102121</v>
      </c>
      <c r="B122" s="1" t="s">
        <v>128</v>
      </c>
      <c r="C122" s="2">
        <v>0</v>
      </c>
      <c r="D122" s="2">
        <v>880</v>
      </c>
      <c r="E122" s="2">
        <v>0</v>
      </c>
      <c r="F122" s="2">
        <v>880</v>
      </c>
      <c r="G122" s="2">
        <v>880</v>
      </c>
    </row>
    <row r="123" spans="1:7" ht="11.25">
      <c r="A123" s="1" t="str">
        <f t="shared" si="1"/>
        <v>512102151</v>
      </c>
      <c r="B123" s="1" t="s">
        <v>129</v>
      </c>
      <c r="C123" s="2">
        <v>0</v>
      </c>
      <c r="D123" s="2">
        <v>39184.8</v>
      </c>
      <c r="E123" s="2">
        <v>0</v>
      </c>
      <c r="F123" s="2">
        <v>39184.8</v>
      </c>
      <c r="G123" s="2">
        <v>39184.8</v>
      </c>
    </row>
    <row r="124" spans="1:7" ht="11.25">
      <c r="A124" s="1" t="str">
        <f t="shared" si="1"/>
        <v>512102161</v>
      </c>
      <c r="B124" s="1" t="s">
        <v>130</v>
      </c>
      <c r="C124" s="2">
        <v>0</v>
      </c>
      <c r="D124" s="2">
        <v>18922.27</v>
      </c>
      <c r="E124" s="2">
        <v>0</v>
      </c>
      <c r="F124" s="2">
        <v>18922.27</v>
      </c>
      <c r="G124" s="2">
        <v>18922.27</v>
      </c>
    </row>
    <row r="125" spans="1:7" ht="11.25">
      <c r="A125" s="1" t="str">
        <f t="shared" si="1"/>
        <v>5121     </v>
      </c>
      <c r="B125" s="1" t="s">
        <v>131</v>
      </c>
      <c r="C125" s="2">
        <v>0</v>
      </c>
      <c r="D125" s="2">
        <v>66101.77</v>
      </c>
      <c r="E125" s="2">
        <v>-741.19</v>
      </c>
      <c r="F125" s="2">
        <v>65360.58</v>
      </c>
      <c r="G125" s="2">
        <v>65360.58</v>
      </c>
    </row>
    <row r="126" spans="1:7" ht="11.25">
      <c r="A126" s="1" t="str">
        <f t="shared" si="1"/>
        <v>512202212</v>
      </c>
      <c r="B126" s="1" t="s">
        <v>132</v>
      </c>
      <c r="C126" s="2">
        <v>0</v>
      </c>
      <c r="D126" s="2">
        <v>21905.75</v>
      </c>
      <c r="E126" s="2">
        <v>0</v>
      </c>
      <c r="F126" s="2">
        <v>21905.75</v>
      </c>
      <c r="G126" s="2">
        <v>21905.75</v>
      </c>
    </row>
    <row r="127" spans="1:7" ht="11.25">
      <c r="A127" s="1" t="str">
        <f t="shared" si="1"/>
        <v>512202221</v>
      </c>
      <c r="B127" s="1" t="s">
        <v>133</v>
      </c>
      <c r="C127" s="2">
        <v>0</v>
      </c>
      <c r="D127" s="2">
        <v>33229.55</v>
      </c>
      <c r="E127" s="2">
        <v>0</v>
      </c>
      <c r="F127" s="2">
        <v>33229.55</v>
      </c>
      <c r="G127" s="2">
        <v>33229.55</v>
      </c>
    </row>
    <row r="128" spans="1:7" ht="11.25">
      <c r="A128" s="1" t="str">
        <f t="shared" si="1"/>
        <v>5122     </v>
      </c>
      <c r="B128" s="1" t="s">
        <v>134</v>
      </c>
      <c r="C128" s="2">
        <v>0</v>
      </c>
      <c r="D128" s="2">
        <v>55135.3</v>
      </c>
      <c r="E128" s="2">
        <v>0</v>
      </c>
      <c r="F128" s="2">
        <v>55135.3</v>
      </c>
      <c r="G128" s="2">
        <v>55135.3</v>
      </c>
    </row>
    <row r="129" spans="1:7" ht="11.25">
      <c r="A129" s="1" t="str">
        <f t="shared" si="1"/>
        <v>512302341</v>
      </c>
      <c r="B129" s="1" t="s">
        <v>135</v>
      </c>
      <c r="C129" s="2">
        <v>0</v>
      </c>
      <c r="D129" s="2">
        <v>40449.8</v>
      </c>
      <c r="E129" s="2">
        <v>0</v>
      </c>
      <c r="F129" s="2">
        <v>40449.8</v>
      </c>
      <c r="G129" s="2">
        <v>40449.8</v>
      </c>
    </row>
    <row r="130" spans="1:7" ht="11.25">
      <c r="A130" s="1" t="str">
        <f t="shared" si="1"/>
        <v>512302381</v>
      </c>
      <c r="B130" s="1" t="s">
        <v>136</v>
      </c>
      <c r="C130" s="2">
        <v>0</v>
      </c>
      <c r="D130" s="2">
        <v>144016.19</v>
      </c>
      <c r="E130" s="2">
        <v>-743.39</v>
      </c>
      <c r="F130" s="2">
        <v>143272.8</v>
      </c>
      <c r="G130" s="2">
        <v>143272.8</v>
      </c>
    </row>
    <row r="131" spans="1:7" ht="11.25">
      <c r="A131" s="1" t="str">
        <f t="shared" si="1"/>
        <v>5123     </v>
      </c>
      <c r="B131" s="1" t="s">
        <v>137</v>
      </c>
      <c r="C131" s="2">
        <v>0</v>
      </c>
      <c r="D131" s="2">
        <v>184465.99</v>
      </c>
      <c r="E131" s="2">
        <v>-743.39</v>
      </c>
      <c r="F131" s="2">
        <v>183722.6</v>
      </c>
      <c r="G131" s="2">
        <v>183722.6</v>
      </c>
    </row>
    <row r="132" spans="1:7" ht="11.25">
      <c r="A132" s="1" t="str">
        <f aca="true" t="shared" si="2" ref="A132:A190">MID(B132,7,9)</f>
        <v>512402411</v>
      </c>
      <c r="B132" s="1" t="s">
        <v>138</v>
      </c>
      <c r="C132" s="2">
        <v>0</v>
      </c>
      <c r="D132" s="2">
        <v>7308</v>
      </c>
      <c r="E132" s="2">
        <v>0</v>
      </c>
      <c r="F132" s="2">
        <v>7308</v>
      </c>
      <c r="G132" s="2">
        <v>7308</v>
      </c>
    </row>
    <row r="133" spans="1:7" ht="11.25">
      <c r="A133" s="1" t="str">
        <f t="shared" si="2"/>
        <v>512402461</v>
      </c>
      <c r="B133" s="1" t="s">
        <v>139</v>
      </c>
      <c r="C133" s="2">
        <v>0</v>
      </c>
      <c r="D133" s="2">
        <v>3461.25</v>
      </c>
      <c r="E133" s="2">
        <v>0</v>
      </c>
      <c r="F133" s="2">
        <v>3461.25</v>
      </c>
      <c r="G133" s="2">
        <v>3461.25</v>
      </c>
    </row>
    <row r="134" spans="1:7" ht="11.25">
      <c r="A134" s="1" t="str">
        <f t="shared" si="2"/>
        <v>512402471</v>
      </c>
      <c r="B134" s="1" t="s">
        <v>140</v>
      </c>
      <c r="C134" s="2">
        <v>0</v>
      </c>
      <c r="D134" s="2">
        <v>1346.23</v>
      </c>
      <c r="E134" s="2">
        <v>0</v>
      </c>
      <c r="F134" s="2">
        <v>1346.23</v>
      </c>
      <c r="G134" s="2">
        <v>1346.23</v>
      </c>
    </row>
    <row r="135" spans="1:7" ht="11.25">
      <c r="A135" s="1" t="str">
        <f t="shared" si="2"/>
        <v>512402491</v>
      </c>
      <c r="B135" s="1" t="s">
        <v>141</v>
      </c>
      <c r="C135" s="2">
        <v>0</v>
      </c>
      <c r="D135" s="2">
        <v>545</v>
      </c>
      <c r="E135" s="2">
        <v>0</v>
      </c>
      <c r="F135" s="2">
        <v>545</v>
      </c>
      <c r="G135" s="2">
        <v>545</v>
      </c>
    </row>
    <row r="136" spans="1:7" ht="11.25">
      <c r="A136" s="1" t="str">
        <f t="shared" si="2"/>
        <v>5124     </v>
      </c>
      <c r="B136" s="1" t="s">
        <v>142</v>
      </c>
      <c r="C136" s="2">
        <v>0</v>
      </c>
      <c r="D136" s="2">
        <v>12660.48</v>
      </c>
      <c r="E136" s="2">
        <v>0</v>
      </c>
      <c r="F136" s="2">
        <v>12660.48</v>
      </c>
      <c r="G136" s="2">
        <v>12660.48</v>
      </c>
    </row>
    <row r="137" spans="1:7" ht="11.25">
      <c r="A137" s="1" t="str">
        <f t="shared" si="2"/>
        <v>512502522</v>
      </c>
      <c r="B137" s="1" t="s">
        <v>143</v>
      </c>
      <c r="C137" s="2">
        <v>0</v>
      </c>
      <c r="D137" s="2">
        <v>5052.6</v>
      </c>
      <c r="E137" s="2">
        <v>0</v>
      </c>
      <c r="F137" s="2">
        <v>5052.6</v>
      </c>
      <c r="G137" s="2">
        <v>5052.6</v>
      </c>
    </row>
    <row r="138" spans="1:7" ht="11.25">
      <c r="A138" s="1" t="str">
        <f t="shared" si="2"/>
        <v>512502531</v>
      </c>
      <c r="B138" s="1" t="s">
        <v>144</v>
      </c>
      <c r="C138" s="2">
        <v>0</v>
      </c>
      <c r="D138" s="2">
        <v>1109.03</v>
      </c>
      <c r="E138" s="2">
        <v>0</v>
      </c>
      <c r="F138" s="2">
        <v>1109.03</v>
      </c>
      <c r="G138" s="2">
        <v>1109.03</v>
      </c>
    </row>
    <row r="139" spans="1:7" ht="11.25">
      <c r="A139" s="1" t="str">
        <f t="shared" si="2"/>
        <v>512502561</v>
      </c>
      <c r="B139" s="1" t="s">
        <v>145</v>
      </c>
      <c r="C139" s="2">
        <v>0</v>
      </c>
      <c r="D139" s="2">
        <v>1289.52</v>
      </c>
      <c r="E139" s="2">
        <v>0</v>
      </c>
      <c r="F139" s="2">
        <v>1289.52</v>
      </c>
      <c r="G139" s="2">
        <v>1289.52</v>
      </c>
    </row>
    <row r="140" spans="1:7" ht="11.25">
      <c r="A140" s="1" t="str">
        <f t="shared" si="2"/>
        <v>5125     </v>
      </c>
      <c r="B140" s="1" t="s">
        <v>146</v>
      </c>
      <c r="C140" s="2">
        <v>0</v>
      </c>
      <c r="D140" s="2">
        <v>7451.15</v>
      </c>
      <c r="E140" s="2">
        <v>0</v>
      </c>
      <c r="F140" s="2">
        <v>7451.15</v>
      </c>
      <c r="G140" s="2">
        <v>7451.15</v>
      </c>
    </row>
    <row r="141" spans="1:7" ht="11.25">
      <c r="A141" s="1" t="str">
        <f t="shared" si="2"/>
        <v>512602613</v>
      </c>
      <c r="B141" s="1" t="s">
        <v>147</v>
      </c>
      <c r="C141" s="2">
        <v>0</v>
      </c>
      <c r="D141" s="2">
        <v>41438.58</v>
      </c>
      <c r="E141" s="2">
        <v>0</v>
      </c>
      <c r="F141" s="2">
        <v>41438.58</v>
      </c>
      <c r="G141" s="2">
        <v>41438.58</v>
      </c>
    </row>
    <row r="142" spans="1:7" ht="11.25">
      <c r="A142" s="1" t="str">
        <f t="shared" si="2"/>
        <v>5126     </v>
      </c>
      <c r="B142" s="1" t="s">
        <v>148</v>
      </c>
      <c r="C142" s="2">
        <v>0</v>
      </c>
      <c r="D142" s="2">
        <v>41438.58</v>
      </c>
      <c r="E142" s="2">
        <v>0</v>
      </c>
      <c r="F142" s="2">
        <v>41438.58</v>
      </c>
      <c r="G142" s="2">
        <v>41438.58</v>
      </c>
    </row>
    <row r="143" spans="1:7" ht="11.25">
      <c r="A143" s="1" t="str">
        <f t="shared" si="2"/>
        <v>512702711</v>
      </c>
      <c r="B143" s="1" t="s">
        <v>149</v>
      </c>
      <c r="C143" s="2">
        <v>0</v>
      </c>
      <c r="D143" s="2">
        <v>12065.16</v>
      </c>
      <c r="E143" s="2">
        <v>0</v>
      </c>
      <c r="F143" s="2">
        <v>12065.16</v>
      </c>
      <c r="G143" s="2">
        <v>12065.16</v>
      </c>
    </row>
    <row r="144" spans="1:7" ht="11.25">
      <c r="A144" s="1" t="str">
        <f t="shared" si="2"/>
        <v>512702721</v>
      </c>
      <c r="B144" s="1" t="s">
        <v>150</v>
      </c>
      <c r="C144" s="2">
        <v>0</v>
      </c>
      <c r="D144" s="2">
        <v>996.49</v>
      </c>
      <c r="E144" s="2">
        <v>0</v>
      </c>
      <c r="F144" s="2">
        <v>996.49</v>
      </c>
      <c r="G144" s="2">
        <v>996.49</v>
      </c>
    </row>
    <row r="145" spans="1:7" ht="11.25">
      <c r="A145" s="1" t="str">
        <f t="shared" si="2"/>
        <v>5127     </v>
      </c>
      <c r="B145" s="1" t="s">
        <v>151</v>
      </c>
      <c r="C145" s="2">
        <v>0</v>
      </c>
      <c r="D145" s="2">
        <v>13061.65</v>
      </c>
      <c r="E145" s="2">
        <v>0</v>
      </c>
      <c r="F145" s="2">
        <v>13061.65</v>
      </c>
      <c r="G145" s="2">
        <v>13061.65</v>
      </c>
    </row>
    <row r="146" spans="1:7" ht="11.25">
      <c r="A146" s="1" t="str">
        <f t="shared" si="2"/>
        <v>512902921</v>
      </c>
      <c r="B146" s="1" t="s">
        <v>152</v>
      </c>
      <c r="C146" s="2">
        <v>0</v>
      </c>
      <c r="D146" s="2">
        <v>406.68</v>
      </c>
      <c r="E146" s="2">
        <v>0</v>
      </c>
      <c r="F146" s="2">
        <v>406.68</v>
      </c>
      <c r="G146" s="2">
        <v>406.68</v>
      </c>
    </row>
    <row r="147" spans="1:7" ht="11.25">
      <c r="A147" s="1" t="str">
        <f t="shared" si="2"/>
        <v>512902941</v>
      </c>
      <c r="B147" s="1" t="s">
        <v>153</v>
      </c>
      <c r="C147" s="2">
        <v>0</v>
      </c>
      <c r="D147" s="2">
        <v>89</v>
      </c>
      <c r="E147" s="2">
        <v>0</v>
      </c>
      <c r="F147" s="2">
        <v>89</v>
      </c>
      <c r="G147" s="2">
        <v>89</v>
      </c>
    </row>
    <row r="148" spans="1:7" ht="11.25">
      <c r="A148" s="1" t="str">
        <f t="shared" si="2"/>
        <v>512902961</v>
      </c>
      <c r="B148" s="1" t="s">
        <v>154</v>
      </c>
      <c r="C148" s="2">
        <v>0</v>
      </c>
      <c r="D148" s="2">
        <v>1459.8</v>
      </c>
      <c r="E148" s="2">
        <v>0</v>
      </c>
      <c r="F148" s="2">
        <v>1459.8</v>
      </c>
      <c r="G148" s="2">
        <v>1459.8</v>
      </c>
    </row>
    <row r="149" spans="1:7" ht="11.25">
      <c r="A149" s="1" t="str">
        <f t="shared" si="2"/>
        <v>5129     </v>
      </c>
      <c r="B149" s="1" t="s">
        <v>155</v>
      </c>
      <c r="C149" s="2">
        <v>0</v>
      </c>
      <c r="D149" s="2">
        <v>1955.48</v>
      </c>
      <c r="E149" s="2">
        <v>0</v>
      </c>
      <c r="F149" s="2">
        <v>1955.48</v>
      </c>
      <c r="G149" s="2">
        <v>1955.48</v>
      </c>
    </row>
    <row r="150" spans="1:7" ht="11.25">
      <c r="A150" s="1" t="str">
        <f t="shared" si="2"/>
        <v>5120     </v>
      </c>
      <c r="B150" s="1" t="s">
        <v>156</v>
      </c>
      <c r="C150" s="2">
        <v>0</v>
      </c>
      <c r="D150" s="2">
        <v>382270.4</v>
      </c>
      <c r="E150" s="2">
        <v>-1484.58</v>
      </c>
      <c r="F150" s="2">
        <v>380785.82</v>
      </c>
      <c r="G150" s="2">
        <v>380785.82</v>
      </c>
    </row>
    <row r="151" spans="1:7" ht="11.25">
      <c r="A151" s="1" t="str">
        <f t="shared" si="2"/>
        <v>513103141</v>
      </c>
      <c r="B151" s="1" t="s">
        <v>157</v>
      </c>
      <c r="C151" s="2">
        <v>0</v>
      </c>
      <c r="D151" s="2">
        <v>18989</v>
      </c>
      <c r="E151" s="2">
        <v>-1242</v>
      </c>
      <c r="F151" s="2">
        <v>17747</v>
      </c>
      <c r="G151" s="2">
        <v>17747</v>
      </c>
    </row>
    <row r="152" spans="1:7" ht="11.25">
      <c r="A152" s="1" t="str">
        <f t="shared" si="2"/>
        <v>513103152</v>
      </c>
      <c r="B152" s="1" t="s">
        <v>158</v>
      </c>
      <c r="C152" s="2">
        <v>0</v>
      </c>
      <c r="D152" s="2">
        <v>21114.33</v>
      </c>
      <c r="E152" s="2">
        <v>0</v>
      </c>
      <c r="F152" s="2">
        <v>21114.33</v>
      </c>
      <c r="G152" s="2">
        <v>21114.33</v>
      </c>
    </row>
    <row r="153" spans="1:7" ht="11.25">
      <c r="A153" s="1" t="str">
        <f t="shared" si="2"/>
        <v>5131     </v>
      </c>
      <c r="B153" s="1" t="s">
        <v>159</v>
      </c>
      <c r="C153" s="2">
        <v>0</v>
      </c>
      <c r="D153" s="2">
        <v>40103.33</v>
      </c>
      <c r="E153" s="2">
        <v>-1242</v>
      </c>
      <c r="F153" s="2">
        <v>38861.33</v>
      </c>
      <c r="G153" s="2">
        <v>38861.33</v>
      </c>
    </row>
    <row r="154" spans="1:7" ht="11.25">
      <c r="A154" s="1" t="str">
        <f t="shared" si="2"/>
        <v>513303311</v>
      </c>
      <c r="B154" s="1" t="s">
        <v>160</v>
      </c>
      <c r="C154" s="2">
        <v>0</v>
      </c>
      <c r="D154" s="2">
        <v>7125.72</v>
      </c>
      <c r="E154" s="2">
        <v>0</v>
      </c>
      <c r="F154" s="2">
        <v>7125.72</v>
      </c>
      <c r="G154" s="2">
        <v>7125.72</v>
      </c>
    </row>
    <row r="155" spans="1:7" ht="11.25">
      <c r="A155" s="1" t="str">
        <f t="shared" si="2"/>
        <v>513303312</v>
      </c>
      <c r="B155" s="1" t="s">
        <v>161</v>
      </c>
      <c r="C155" s="2">
        <v>0</v>
      </c>
      <c r="D155" s="2">
        <v>82555.08</v>
      </c>
      <c r="E155" s="2">
        <v>0</v>
      </c>
      <c r="F155" s="2">
        <v>82555.08</v>
      </c>
      <c r="G155" s="2">
        <v>82555.08</v>
      </c>
    </row>
    <row r="156" spans="1:7" ht="11.25">
      <c r="A156" s="1" t="str">
        <f t="shared" si="2"/>
        <v>513303341</v>
      </c>
      <c r="B156" s="1" t="s">
        <v>162</v>
      </c>
      <c r="C156" s="2">
        <v>0</v>
      </c>
      <c r="D156" s="2">
        <v>800</v>
      </c>
      <c r="E156" s="2">
        <v>0</v>
      </c>
      <c r="F156" s="2">
        <v>800</v>
      </c>
      <c r="G156" s="2">
        <v>800</v>
      </c>
    </row>
    <row r="157" spans="1:7" ht="11.25">
      <c r="A157" s="1" t="str">
        <f t="shared" si="2"/>
        <v>513303361</v>
      </c>
      <c r="B157" s="1" t="s">
        <v>163</v>
      </c>
      <c r="C157" s="2">
        <v>0</v>
      </c>
      <c r="D157" s="2">
        <v>10262.84</v>
      </c>
      <c r="E157" s="2">
        <v>-1328.69</v>
      </c>
      <c r="F157" s="2">
        <v>8934.15</v>
      </c>
      <c r="G157" s="2">
        <v>8934.15</v>
      </c>
    </row>
    <row r="158" spans="1:7" ht="11.25">
      <c r="A158" s="1" t="str">
        <f t="shared" si="2"/>
        <v>5133     </v>
      </c>
      <c r="B158" s="1" t="s">
        <v>164</v>
      </c>
      <c r="C158" s="2">
        <v>0</v>
      </c>
      <c r="D158" s="2">
        <v>100743.64</v>
      </c>
      <c r="E158" s="2">
        <v>-1328.69</v>
      </c>
      <c r="F158" s="2">
        <v>99414.95</v>
      </c>
      <c r="G158" s="2">
        <v>99414.95</v>
      </c>
    </row>
    <row r="159" spans="1:7" ht="11.25">
      <c r="A159" s="1" t="str">
        <f t="shared" si="2"/>
        <v>513403451</v>
      </c>
      <c r="B159" s="1" t="s">
        <v>165</v>
      </c>
      <c r="C159" s="2">
        <v>0</v>
      </c>
      <c r="D159" s="2">
        <v>1224.72</v>
      </c>
      <c r="E159" s="2">
        <v>0</v>
      </c>
      <c r="F159" s="2">
        <v>1224.72</v>
      </c>
      <c r="G159" s="2">
        <v>1224.72</v>
      </c>
    </row>
    <row r="160" spans="1:7" ht="11.25">
      <c r="A160" s="1" t="str">
        <f t="shared" si="2"/>
        <v>5134     </v>
      </c>
      <c r="B160" s="1" t="s">
        <v>166</v>
      </c>
      <c r="C160" s="2">
        <v>0</v>
      </c>
      <c r="D160" s="2">
        <v>1224.72</v>
      </c>
      <c r="E160" s="2">
        <v>0</v>
      </c>
      <c r="F160" s="2">
        <v>1224.72</v>
      </c>
      <c r="G160" s="2">
        <v>1224.72</v>
      </c>
    </row>
    <row r="161" spans="1:7" ht="11.25">
      <c r="A161" s="1" t="str">
        <f t="shared" si="2"/>
        <v>513503511</v>
      </c>
      <c r="B161" s="1" t="s">
        <v>167</v>
      </c>
      <c r="C161" s="2">
        <v>0</v>
      </c>
      <c r="D161" s="2">
        <v>26484</v>
      </c>
      <c r="E161" s="2">
        <v>0</v>
      </c>
      <c r="F161" s="2">
        <v>26484</v>
      </c>
      <c r="G161" s="2">
        <v>26484</v>
      </c>
    </row>
    <row r="162" spans="1:7" ht="11.25">
      <c r="A162" s="1" t="str">
        <f t="shared" si="2"/>
        <v>513503522</v>
      </c>
      <c r="B162" s="1" t="s">
        <v>168</v>
      </c>
      <c r="C162" s="2">
        <v>0</v>
      </c>
      <c r="D162" s="2">
        <v>23307.7</v>
      </c>
      <c r="E162" s="2">
        <v>0</v>
      </c>
      <c r="F162" s="2">
        <v>23307.7</v>
      </c>
      <c r="G162" s="2">
        <v>23307.7</v>
      </c>
    </row>
    <row r="163" spans="1:7" ht="11.25">
      <c r="A163" s="1" t="str">
        <f t="shared" si="2"/>
        <v>513503531</v>
      </c>
      <c r="B163" s="1" t="s">
        <v>169</v>
      </c>
      <c r="C163" s="2">
        <v>0</v>
      </c>
      <c r="D163" s="2">
        <v>2612.4</v>
      </c>
      <c r="E163" s="2">
        <v>0</v>
      </c>
      <c r="F163" s="2">
        <v>2612.4</v>
      </c>
      <c r="G163" s="2">
        <v>2612.4</v>
      </c>
    </row>
    <row r="164" spans="1:7" ht="11.25">
      <c r="A164" s="1" t="str">
        <f t="shared" si="2"/>
        <v>513503551</v>
      </c>
      <c r="B164" s="1" t="s">
        <v>170</v>
      </c>
      <c r="C164" s="2">
        <v>0</v>
      </c>
      <c r="D164" s="2">
        <v>14562.61</v>
      </c>
      <c r="E164" s="2">
        <v>0</v>
      </c>
      <c r="F164" s="2">
        <v>14562.61</v>
      </c>
      <c r="G164" s="2">
        <v>14562.61</v>
      </c>
    </row>
    <row r="165" spans="1:7" ht="11.25">
      <c r="A165" s="1" t="str">
        <f t="shared" si="2"/>
        <v>513503571</v>
      </c>
      <c r="B165" s="1" t="s">
        <v>171</v>
      </c>
      <c r="C165" s="2">
        <v>0</v>
      </c>
      <c r="D165" s="2">
        <v>6698.37</v>
      </c>
      <c r="E165" s="2">
        <v>0</v>
      </c>
      <c r="F165" s="2">
        <v>6698.37</v>
      </c>
      <c r="G165" s="2">
        <v>6698.37</v>
      </c>
    </row>
    <row r="166" spans="1:7" ht="11.25">
      <c r="A166" s="1" t="str">
        <f t="shared" si="2"/>
        <v>5135     </v>
      </c>
      <c r="B166" s="1" t="s">
        <v>172</v>
      </c>
      <c r="C166" s="2">
        <v>0</v>
      </c>
      <c r="D166" s="2">
        <v>73665.08</v>
      </c>
      <c r="E166" s="2">
        <v>0</v>
      </c>
      <c r="F166" s="2">
        <v>73665.08</v>
      </c>
      <c r="G166" s="2">
        <v>73665.08</v>
      </c>
    </row>
    <row r="167" spans="1:7" ht="11.25">
      <c r="A167" s="1" t="str">
        <f t="shared" si="2"/>
        <v>513603621</v>
      </c>
      <c r="B167" s="1" t="s">
        <v>173</v>
      </c>
      <c r="C167" s="2">
        <v>0</v>
      </c>
      <c r="D167" s="2">
        <v>47577.03</v>
      </c>
      <c r="E167" s="2">
        <v>-7470.98</v>
      </c>
      <c r="F167" s="2">
        <v>40106.05</v>
      </c>
      <c r="G167" s="2">
        <v>40106.05</v>
      </c>
    </row>
    <row r="168" spans="1:7" ht="11.25">
      <c r="A168" s="1" t="str">
        <f t="shared" si="2"/>
        <v>513603641</v>
      </c>
      <c r="B168" s="1" t="s">
        <v>174</v>
      </c>
      <c r="C168" s="2">
        <v>0</v>
      </c>
      <c r="D168" s="2">
        <v>830</v>
      </c>
      <c r="E168" s="2">
        <v>0</v>
      </c>
      <c r="F168" s="2">
        <v>830</v>
      </c>
      <c r="G168" s="2">
        <v>830</v>
      </c>
    </row>
    <row r="169" spans="1:7" ht="11.25">
      <c r="A169" s="1" t="str">
        <f t="shared" si="2"/>
        <v>5136     </v>
      </c>
      <c r="B169" s="1" t="s">
        <v>175</v>
      </c>
      <c r="C169" s="2">
        <v>0</v>
      </c>
      <c r="D169" s="2">
        <v>48407.03</v>
      </c>
      <c r="E169" s="2">
        <v>-7470.98</v>
      </c>
      <c r="F169" s="2">
        <v>40936.05</v>
      </c>
      <c r="G169" s="2">
        <v>40936.05</v>
      </c>
    </row>
    <row r="170" spans="1:7" ht="11.25">
      <c r="A170" s="1" t="str">
        <f t="shared" si="2"/>
        <v>513703751</v>
      </c>
      <c r="B170" s="1" t="s">
        <v>176</v>
      </c>
      <c r="C170" s="2">
        <v>0</v>
      </c>
      <c r="D170" s="2">
        <v>997</v>
      </c>
      <c r="E170" s="2">
        <v>0</v>
      </c>
      <c r="F170" s="2">
        <v>997</v>
      </c>
      <c r="G170" s="2">
        <v>997</v>
      </c>
    </row>
    <row r="171" spans="1:7" ht="11.25">
      <c r="A171" s="1" t="str">
        <f t="shared" si="2"/>
        <v>513703791</v>
      </c>
      <c r="B171" s="1" t="s">
        <v>177</v>
      </c>
      <c r="C171" s="2">
        <v>0</v>
      </c>
      <c r="D171" s="2">
        <v>7567</v>
      </c>
      <c r="E171" s="2">
        <v>0</v>
      </c>
      <c r="F171" s="2">
        <v>7567</v>
      </c>
      <c r="G171" s="2">
        <v>7567</v>
      </c>
    </row>
    <row r="172" spans="1:7" ht="11.25">
      <c r="A172" s="1" t="str">
        <f t="shared" si="2"/>
        <v>5137     </v>
      </c>
      <c r="B172" s="1" t="s">
        <v>178</v>
      </c>
      <c r="C172" s="2">
        <v>0</v>
      </c>
      <c r="D172" s="2">
        <v>8564</v>
      </c>
      <c r="E172" s="2">
        <v>0</v>
      </c>
      <c r="F172" s="2">
        <v>8564</v>
      </c>
      <c r="G172" s="2">
        <v>8564</v>
      </c>
    </row>
    <row r="173" spans="1:7" ht="11.25">
      <c r="A173" s="1" t="str">
        <f t="shared" si="2"/>
        <v>513803821</v>
      </c>
      <c r="B173" s="1" t="s">
        <v>179</v>
      </c>
      <c r="C173" s="2">
        <v>0</v>
      </c>
      <c r="D173" s="2">
        <v>18446.39</v>
      </c>
      <c r="E173" s="2">
        <v>-1628.39</v>
      </c>
      <c r="F173" s="2">
        <v>16818</v>
      </c>
      <c r="G173" s="2">
        <v>16818</v>
      </c>
    </row>
    <row r="174" spans="1:7" ht="11.25">
      <c r="A174" s="1" t="str">
        <f t="shared" si="2"/>
        <v>5138     </v>
      </c>
      <c r="B174" s="1" t="s">
        <v>180</v>
      </c>
      <c r="C174" s="2">
        <v>0</v>
      </c>
      <c r="D174" s="2">
        <v>18446.39</v>
      </c>
      <c r="E174" s="2">
        <v>-1628.39</v>
      </c>
      <c r="F174" s="2">
        <v>16818</v>
      </c>
      <c r="G174" s="2">
        <v>16818</v>
      </c>
    </row>
    <row r="175" spans="1:7" ht="11.25">
      <c r="A175" s="1" t="str">
        <f t="shared" si="2"/>
        <v>513903961</v>
      </c>
      <c r="B175" s="1" t="s">
        <v>181</v>
      </c>
      <c r="C175" s="2">
        <v>0</v>
      </c>
      <c r="D175" s="2">
        <v>1288</v>
      </c>
      <c r="E175" s="2">
        <v>-0.04</v>
      </c>
      <c r="F175" s="2">
        <v>1287.96</v>
      </c>
      <c r="G175" s="2">
        <v>1287.96</v>
      </c>
    </row>
    <row r="176" spans="1:7" ht="11.25">
      <c r="A176" s="1" t="str">
        <f t="shared" si="2"/>
        <v>513903981</v>
      </c>
      <c r="B176" s="1" t="s">
        <v>182</v>
      </c>
      <c r="C176" s="2">
        <v>0</v>
      </c>
      <c r="D176" s="2">
        <v>104818</v>
      </c>
      <c r="E176" s="2">
        <v>-52409</v>
      </c>
      <c r="F176" s="2">
        <v>52409</v>
      </c>
      <c r="G176" s="2">
        <v>52409</v>
      </c>
    </row>
    <row r="177" spans="1:7" ht="11.25">
      <c r="A177" s="1" t="str">
        <f t="shared" si="2"/>
        <v>5139     </v>
      </c>
      <c r="B177" s="1" t="s">
        <v>183</v>
      </c>
      <c r="C177" s="2">
        <v>0</v>
      </c>
      <c r="D177" s="2">
        <v>106106</v>
      </c>
      <c r="E177" s="2">
        <v>-52409.04</v>
      </c>
      <c r="F177" s="2">
        <v>53696.96</v>
      </c>
      <c r="G177" s="2">
        <v>53696.96</v>
      </c>
    </row>
    <row r="178" spans="1:7" ht="11.25">
      <c r="A178" s="1" t="str">
        <f t="shared" si="2"/>
        <v>5130     </v>
      </c>
      <c r="B178" s="1" t="s">
        <v>184</v>
      </c>
      <c r="C178" s="2">
        <v>0</v>
      </c>
      <c r="D178" s="2">
        <v>397260.19</v>
      </c>
      <c r="E178" s="2">
        <v>-64079.1</v>
      </c>
      <c r="F178" s="2">
        <v>333181.09</v>
      </c>
      <c r="G178" s="2">
        <v>333181.09</v>
      </c>
    </row>
    <row r="179" spans="1:7" ht="11.25">
      <c r="A179" s="1" t="str">
        <f t="shared" si="2"/>
        <v>5100     </v>
      </c>
      <c r="B179" s="1" t="s">
        <v>185</v>
      </c>
      <c r="C179" s="2">
        <v>0</v>
      </c>
      <c r="D179" s="2">
        <v>4068825.89</v>
      </c>
      <c r="E179" s="2">
        <v>-237139.76</v>
      </c>
      <c r="F179" s="2">
        <v>3831686.13</v>
      </c>
      <c r="G179" s="2">
        <v>3831686.13</v>
      </c>
    </row>
    <row r="180" spans="1:7" ht="11.25">
      <c r="A180" s="1" t="str">
        <f t="shared" si="2"/>
        <v>551505151</v>
      </c>
      <c r="B180" s="1" t="s">
        <v>186</v>
      </c>
      <c r="C180" s="2">
        <v>0</v>
      </c>
      <c r="D180" s="2">
        <v>6141.85</v>
      </c>
      <c r="E180" s="2">
        <v>0</v>
      </c>
      <c r="F180" s="2">
        <v>6141.85</v>
      </c>
      <c r="G180" s="2">
        <v>6141.85</v>
      </c>
    </row>
    <row r="181" spans="1:7" ht="11.25">
      <c r="A181" s="1" t="str">
        <f t="shared" si="2"/>
        <v>551505191</v>
      </c>
      <c r="B181" s="1" t="s">
        <v>187</v>
      </c>
      <c r="C181" s="2">
        <v>0</v>
      </c>
      <c r="D181" s="2">
        <v>558.78</v>
      </c>
      <c r="E181" s="2">
        <v>0</v>
      </c>
      <c r="F181" s="2">
        <v>558.78</v>
      </c>
      <c r="G181" s="2">
        <v>558.78</v>
      </c>
    </row>
    <row r="182" spans="1:7" ht="11.25">
      <c r="A182" s="1" t="str">
        <f t="shared" si="2"/>
        <v>551505291</v>
      </c>
      <c r="B182" s="1" t="s">
        <v>188</v>
      </c>
      <c r="C182" s="2">
        <v>0</v>
      </c>
      <c r="D182" s="2">
        <v>4516.14</v>
      </c>
      <c r="E182" s="2">
        <v>0</v>
      </c>
      <c r="F182" s="2">
        <v>4516.14</v>
      </c>
      <c r="G182" s="2">
        <v>4516.14</v>
      </c>
    </row>
    <row r="183" spans="1:7" ht="11.25">
      <c r="A183" s="1" t="str">
        <f t="shared" si="2"/>
        <v>551505411</v>
      </c>
      <c r="B183" s="1" t="s">
        <v>189</v>
      </c>
      <c r="C183" s="2">
        <v>0</v>
      </c>
      <c r="D183" s="2">
        <v>45825</v>
      </c>
      <c r="E183" s="2">
        <v>0</v>
      </c>
      <c r="F183" s="2">
        <v>45825</v>
      </c>
      <c r="G183" s="2">
        <v>45825</v>
      </c>
    </row>
    <row r="184" spans="1:7" ht="11.25">
      <c r="A184" s="1" t="str">
        <f t="shared" si="2"/>
        <v>551505611</v>
      </c>
      <c r="B184" s="1" t="s">
        <v>190</v>
      </c>
      <c r="C184" s="2">
        <v>0</v>
      </c>
      <c r="D184" s="2">
        <v>4315.79</v>
      </c>
      <c r="E184" s="2">
        <v>0</v>
      </c>
      <c r="F184" s="2">
        <v>4315.79</v>
      </c>
      <c r="G184" s="2">
        <v>4315.79</v>
      </c>
    </row>
    <row r="185" spans="1:7" ht="11.25">
      <c r="A185" s="1" t="str">
        <f t="shared" si="2"/>
        <v>5515     </v>
      </c>
      <c r="B185" s="1" t="s">
        <v>191</v>
      </c>
      <c r="C185" s="2">
        <v>0</v>
      </c>
      <c r="D185" s="2">
        <v>61357.56</v>
      </c>
      <c r="E185" s="2">
        <v>0</v>
      </c>
      <c r="F185" s="2">
        <v>61357.56</v>
      </c>
      <c r="G185" s="2">
        <v>61357.56</v>
      </c>
    </row>
    <row r="186" spans="1:7" ht="11.25">
      <c r="A186" s="1" t="str">
        <f t="shared" si="2"/>
        <v>551705971</v>
      </c>
      <c r="B186" s="1" t="s">
        <v>192</v>
      </c>
      <c r="C186" s="2">
        <v>0</v>
      </c>
      <c r="D186" s="2">
        <v>1834.15</v>
      </c>
      <c r="E186" s="2">
        <v>0</v>
      </c>
      <c r="F186" s="2">
        <v>1834.15</v>
      </c>
      <c r="G186" s="2">
        <v>1834.15</v>
      </c>
    </row>
    <row r="187" spans="1:7" ht="11.25">
      <c r="A187" s="1" t="str">
        <f t="shared" si="2"/>
        <v>5517     </v>
      </c>
      <c r="B187" s="1" t="s">
        <v>193</v>
      </c>
      <c r="C187" s="2">
        <v>0</v>
      </c>
      <c r="D187" s="2">
        <v>1834.15</v>
      </c>
      <c r="E187" s="2">
        <v>0</v>
      </c>
      <c r="F187" s="2">
        <v>1834.15</v>
      </c>
      <c r="G187" s="2">
        <v>1834.15</v>
      </c>
    </row>
    <row r="188" spans="1:7" ht="11.25">
      <c r="A188" s="1" t="str">
        <f t="shared" si="2"/>
        <v>5510     </v>
      </c>
      <c r="B188" s="1" t="s">
        <v>194</v>
      </c>
      <c r="C188" s="2">
        <v>0</v>
      </c>
      <c r="D188" s="2">
        <v>63191.71</v>
      </c>
      <c r="E188" s="2">
        <v>0</v>
      </c>
      <c r="F188" s="2">
        <v>63191.71</v>
      </c>
      <c r="G188" s="2">
        <v>63191.71</v>
      </c>
    </row>
    <row r="189" spans="1:7" ht="11.25">
      <c r="A189" s="1" t="str">
        <f t="shared" si="2"/>
        <v>5500     </v>
      </c>
      <c r="B189" s="1" t="s">
        <v>195</v>
      </c>
      <c r="C189" s="2">
        <v>0</v>
      </c>
      <c r="D189" s="2">
        <v>63191.71</v>
      </c>
      <c r="E189" s="2">
        <v>0</v>
      </c>
      <c r="F189" s="2">
        <v>63191.71</v>
      </c>
      <c r="G189" s="2">
        <v>63191.71</v>
      </c>
    </row>
    <row r="190" spans="1:7" ht="11.25">
      <c r="A190" s="1" t="str">
        <f t="shared" si="2"/>
        <v>5000     </v>
      </c>
      <c r="B190" s="1" t="s">
        <v>196</v>
      </c>
      <c r="C190" s="2">
        <v>0</v>
      </c>
      <c r="D190" s="2">
        <v>4132017.6</v>
      </c>
      <c r="E190" s="2">
        <v>-237139.76</v>
      </c>
      <c r="F190" s="2">
        <v>3894877.84</v>
      </c>
      <c r="G190" s="2">
        <v>3894877.84</v>
      </c>
    </row>
    <row r="191" spans="2:7" ht="11.25">
      <c r="B191" s="1" t="s">
        <v>197</v>
      </c>
      <c r="C191" s="2">
        <v>0</v>
      </c>
      <c r="D191" s="2">
        <v>4135728.6</v>
      </c>
      <c r="E191" s="2">
        <v>-4124748.75</v>
      </c>
      <c r="F191" s="2">
        <v>10979.85</v>
      </c>
      <c r="G191" s="2">
        <v>10979.85</v>
      </c>
    </row>
    <row r="194" ht="11.25">
      <c r="A194" s="3" t="s">
        <v>198</v>
      </c>
    </row>
  </sheetData>
  <sheetProtection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/>
    <dataValidation allowBlank="1" showInputMessage="1" showErrorMessage="1" prompt="Saldo inicial al 01 de enero de 2016." sqref="C2"/>
    <dataValidation allowBlank="1" showInputMessage="1" showErrorMessage="1" prompt="Cargos del periodo." sqref="D2"/>
    <dataValidation allowBlank="1" showInputMessage="1" showErrorMessage="1" prompt="Abonos del periodo." sqref="E2"/>
    <dataValidation allowBlank="1" showInputMessage="1" showErrorMessage="1" prompt="Saldo al final al 31 de diciembre de 2016." sqref="F2"/>
    <dataValidation allowBlank="1" showInputMessage="1" showErrorMessage="1" prompt="Es la diferencia entre el cargo y el abono." sqref="G2"/>
    <dataValidation allowBlank="1" showInputMessage="1" showErrorMessage="1" prompt="Corresponde al nombre o descripción de la cuenta de acuerdo al Plan de Cuentas emitido por el CONAC." sqref="B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2017-03-06T21:55:19Z</dcterms:created>
  <dcterms:modified xsi:type="dcterms:W3CDTF">2017-03-06T22:10:38Z</dcterms:modified>
  <cp:category/>
  <cp:version/>
  <cp:contentType/>
  <cp:contentStatus/>
</cp:coreProperties>
</file>