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655" windowHeight="2580" activeTab="0"/>
  </bookViews>
  <sheets>
    <sheet name="Hoja1" sheetId="1" r:id="rId1"/>
  </sheets>
  <externalReferences>
    <externalReference r:id="rId4"/>
  </externalReferences>
  <definedNames>
    <definedName name="Abr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fullCalcOnLoad="1"/>
</workbook>
</file>

<file path=xl/sharedStrings.xml><?xml version="1.0" encoding="utf-8"?>
<sst xmlns="http://schemas.openxmlformats.org/spreadsheetml/2006/main" count="73" uniqueCount="66">
  <si>
    <t>ÍNDICE</t>
  </si>
  <si>
    <t>NOMBRE</t>
  </si>
  <si>
    <t>NOTA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</si>
  <si>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</si>
  <si>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</si>
  <si>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</si>
  <si>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</si>
  <si>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</si>
  <si>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</si>
  <si>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ESF-05</t>
  </si>
  <si>
    <t>Almacenes</t>
  </si>
  <si>
    <t>Estimación por pérdidas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</si>
  <si>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</si>
  <si>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</si>
  <si>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</si>
  <si>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</si>
  <si>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</si>
  <si>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ESF-08</t>
  </si>
  <si>
    <t>Bienes muebles</t>
  </si>
  <si>
    <t>Activos intangibles</t>
  </si>
  <si>
    <t>ESF-09</t>
  </si>
  <si>
    <t>Activos diferidos</t>
  </si>
  <si>
    <t>Otros activos no circulantes</t>
  </si>
  <si>
    <t>ESF-11</t>
  </si>
  <si>
    <t>PASIVO</t>
  </si>
  <si>
    <t>PASIVO CIRCULANTE</t>
  </si>
  <si>
    <t>Cuentas por pagar a corto plazo</t>
  </si>
  <si>
    <t>ESF-12</t>
  </si>
  <si>
    <t>Documentos por pagar a corto plazo</t>
  </si>
  <si>
    <t>Porción a corto plazo de la deuda pública a largo plazo</t>
  </si>
  <si>
    <t>ESF-15</t>
  </si>
  <si>
    <t>Títulos y valores a corto plazo</t>
  </si>
  <si>
    <t>Pasivos diferidos a corto plazo</t>
  </si>
  <si>
    <t>ESF-13</t>
  </si>
  <si>
    <t>Fondos y bienes de terceros en garantía y/o administración a corto plazo</t>
  </si>
  <si>
    <t>Provisiones a corto plazo</t>
  </si>
  <si>
    <t>Otros pasivos a corto plazo</t>
  </si>
  <si>
    <t>ESF-14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</si>
  <si>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</si>
  <si>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</si>
  <si>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</si>
  <si>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</si>
  <si>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</si>
  <si>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Provisiones a largo plazo</t>
  </si>
  <si>
    <t>HACIENDA PÚBLICA/PATRIMONIO CONTRIBUIDO</t>
  </si>
  <si>
    <t>VHP-01</t>
  </si>
  <si>
    <t>Aportaciones</t>
  </si>
  <si>
    <t>Donaciones de capital</t>
  </si>
  <si>
    <t>Actualización de la hacienda pública/patrimonio</t>
  </si>
  <si>
    <t>VHP-02</t>
  </si>
  <si>
    <t>Resultados de ejercicios anteriores</t>
  </si>
  <si>
    <t>Revalúos</t>
  </si>
  <si>
    <t>Reservas</t>
  </si>
  <si>
    <t>Rectificaciones de resultados de ejercicios anteriores</t>
  </si>
  <si>
    <t>Resultado por posición monetaria</t>
  </si>
  <si>
    <t>Resultado por tenencia de activos no monetarios</t>
  </si>
  <si>
    <t>Depreciación, deterioro y amortización acumulada de bienes</t>
  </si>
  <si>
    <t>Estimación por pérdida o deterioro de activos no circulantes</t>
  </si>
  <si>
    <t>Fondos y bienes de terceros en garantía y/o en administración a largo plazo</t>
  </si>
  <si>
    <t>HACIENDA PÚBLICA/ PATRIMONIO</t>
  </si>
  <si>
    <t>HACIENDA PÚBLICA /PATRIMONIO GENERADO</t>
  </si>
  <si>
    <t>Resultados del ejercicio (ahorro/ desahorro)</t>
  </si>
  <si>
    <t>EXCESO O INSUFICIENCIA EN LA ACTUALIZACIÓN DE LA HACIENDA PÚBLICA/ PATRIMONIO</t>
  </si>
  <si>
    <t>ESF-10</t>
  </si>
  <si>
    <t>ESF-03</t>
  </si>
  <si>
    <t>PATRONATO DE LA FERIA REGIONAL PUERTA DE ORO DEL BAJÌO
ESTADO DE SITUACIÓN FINANCIERA
AL 30 DE NOVIEMBRE DE 2016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</si>
</sst>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[$€-2]* #,##0.00_-;\-[$€-2]* #,##0.00_-;_-[$€-2]* &quot;-&quot;??_-"/>
  </numFmts>
  <fonts count="39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8"/>
      <color indexed="9"/>
      <name val="Arial"/>
      <family val="2"/>
    </font>
    <font>
      <sz val="8"/>
      <color indexed="17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52"/>
      <name val="Arial"/>
      <family val="2"/>
    </font>
    <font>
      <b/>
      <sz val="15"/>
      <color indexed="56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3"/>
      <color indexed="56"/>
      <name val="Arial"/>
      <family val="2"/>
    </font>
    <font>
      <b/>
      <sz val="8"/>
      <color indexed="8"/>
      <name val="Arial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11"/>
      <color theme="1"/>
      <name val="Calibri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165" fontId="2" fillId="0" borderId="0" applyFont="0" applyFill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2" fillId="31" borderId="0" applyNumberFormat="0" applyBorder="0" applyAlignment="0" applyProtection="0"/>
    <xf numFmtId="0" fontId="31" fillId="0" borderId="0">
      <alignment/>
      <protection/>
    </xf>
    <xf numFmtId="0" fontId="2" fillId="0" borderId="0">
      <alignment/>
      <protection/>
    </xf>
    <xf numFmtId="0" fontId="3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36">
    <xf numFmtId="0" fontId="0" fillId="0" borderId="0" xfId="0" applyAlignment="1">
      <alignment/>
    </xf>
    <xf numFmtId="0" fontId="3" fillId="0" borderId="10" xfId="59" applyNumberFormat="1" applyFont="1" applyFill="1" applyBorder="1" applyAlignment="1">
      <alignment horizontal="center" vertical="top"/>
      <protection/>
    </xf>
    <xf numFmtId="0" fontId="3" fillId="0" borderId="11" xfId="59" applyFont="1" applyBorder="1" applyAlignment="1">
      <alignment vertical="top" wrapText="1"/>
      <protection/>
    </xf>
    <xf numFmtId="3" fontId="3" fillId="0" borderId="12" xfId="59" applyNumberFormat="1" applyFont="1" applyFill="1" applyBorder="1" applyAlignment="1">
      <alignment vertical="top"/>
      <protection/>
    </xf>
    <xf numFmtId="0" fontId="3" fillId="0" borderId="13" xfId="59" applyNumberFormat="1" applyFont="1" applyFill="1" applyBorder="1" applyAlignment="1">
      <alignment horizontal="center" vertical="top"/>
      <protection/>
    </xf>
    <xf numFmtId="0" fontId="3" fillId="0" borderId="0" xfId="59" applyFont="1" applyBorder="1" applyAlignment="1">
      <alignment vertical="top" wrapText="1"/>
      <protection/>
    </xf>
    <xf numFmtId="3" fontId="4" fillId="0" borderId="14" xfId="59" applyNumberFormat="1" applyFont="1" applyFill="1" applyBorder="1" applyAlignment="1">
      <alignment vertical="top"/>
      <protection/>
    </xf>
    <xf numFmtId="0" fontId="4" fillId="0" borderId="13" xfId="59" applyNumberFormat="1" applyFont="1" applyFill="1" applyBorder="1" applyAlignment="1">
      <alignment horizontal="center" vertical="top"/>
      <protection/>
    </xf>
    <xf numFmtId="0" fontId="4" fillId="0" borderId="0" xfId="59" applyFont="1" applyBorder="1" applyAlignment="1">
      <alignment vertical="top" wrapText="1"/>
      <protection/>
    </xf>
    <xf numFmtId="3" fontId="3" fillId="0" borderId="14" xfId="59" applyNumberFormat="1" applyFont="1" applyFill="1" applyBorder="1" applyAlignment="1">
      <alignment vertical="top"/>
      <protection/>
    </xf>
    <xf numFmtId="0" fontId="4" fillId="0" borderId="15" xfId="59" applyNumberFormat="1" applyFont="1" applyFill="1" applyBorder="1" applyAlignment="1">
      <alignment horizontal="center" vertical="top"/>
      <protection/>
    </xf>
    <xf numFmtId="0" fontId="4" fillId="0" borderId="16" xfId="59" applyFont="1" applyBorder="1" applyAlignment="1">
      <alignment vertical="top" wrapText="1"/>
      <protection/>
    </xf>
    <xf numFmtId="0" fontId="4" fillId="0" borderId="0" xfId="59" applyFont="1" applyAlignment="1">
      <alignment vertical="top"/>
      <protection/>
    </xf>
    <xf numFmtId="0" fontId="4" fillId="0" borderId="0" xfId="59" applyFont="1" applyAlignment="1">
      <alignment vertical="top" wrapText="1"/>
      <protection/>
    </xf>
    <xf numFmtId="4" fontId="4" fillId="0" borderId="0" xfId="59" applyNumberFormat="1" applyFont="1" applyAlignment="1">
      <alignment vertical="top"/>
      <protection/>
    </xf>
    <xf numFmtId="0" fontId="4" fillId="0" borderId="0" xfId="59" applyFont="1" applyBorder="1" applyAlignment="1" applyProtection="1">
      <alignment vertical="top"/>
      <protection locked="0"/>
    </xf>
    <xf numFmtId="0" fontId="4" fillId="0" borderId="0" xfId="59" applyFont="1" applyBorder="1" applyAlignment="1" applyProtection="1">
      <alignment vertical="top" wrapText="1"/>
      <protection locked="0"/>
    </xf>
    <xf numFmtId="4" fontId="4" fillId="0" borderId="0" xfId="59" applyNumberFormat="1" applyFont="1" applyBorder="1" applyAlignment="1" applyProtection="1">
      <alignment vertical="top"/>
      <protection locked="0"/>
    </xf>
    <xf numFmtId="0" fontId="4" fillId="0" borderId="0" xfId="59" applyFont="1" applyFill="1" applyBorder="1" applyAlignment="1" applyProtection="1">
      <alignment vertical="top"/>
      <protection locked="0"/>
    </xf>
    <xf numFmtId="0" fontId="4" fillId="0" borderId="0" xfId="59" applyFont="1" applyFill="1" applyBorder="1" applyAlignment="1" applyProtection="1">
      <alignment vertical="top" wrapText="1"/>
      <protection locked="0"/>
    </xf>
    <xf numFmtId="4" fontId="4" fillId="0" borderId="0" xfId="59" applyNumberFormat="1" applyFont="1" applyFill="1" applyBorder="1" applyAlignment="1" applyProtection="1">
      <alignment vertical="top" wrapText="1"/>
      <protection locked="0"/>
    </xf>
    <xf numFmtId="0" fontId="4" fillId="0" borderId="0" xfId="59" applyFont="1" applyAlignment="1" applyProtection="1">
      <alignment vertical="top"/>
      <protection locked="0"/>
    </xf>
    <xf numFmtId="0" fontId="4" fillId="0" borderId="0" xfId="59" applyFont="1" applyAlignment="1" applyProtection="1">
      <alignment vertical="top" wrapText="1"/>
      <protection locked="0"/>
    </xf>
    <xf numFmtId="4" fontId="4" fillId="0" borderId="0" xfId="59" applyNumberFormat="1" applyFont="1" applyAlignment="1" applyProtection="1">
      <alignment vertical="top"/>
      <protection locked="0"/>
    </xf>
    <xf numFmtId="0" fontId="4" fillId="0" borderId="0" xfId="59" applyFont="1" applyAlignment="1" applyProtection="1">
      <alignment horizontal="center" vertical="top"/>
      <protection locked="0"/>
    </xf>
    <xf numFmtId="0" fontId="3" fillId="0" borderId="0" xfId="59" applyFont="1" applyAlignment="1" applyProtection="1">
      <alignment vertical="top"/>
      <protection locked="0"/>
    </xf>
    <xf numFmtId="3" fontId="4" fillId="0" borderId="17" xfId="59" applyNumberFormat="1" applyFont="1" applyFill="1" applyBorder="1" applyAlignment="1">
      <alignment vertical="top"/>
      <protection/>
    </xf>
    <xf numFmtId="49" fontId="25" fillId="33" borderId="18" xfId="59" applyNumberFormat="1" applyFont="1" applyFill="1" applyBorder="1" applyAlignment="1">
      <alignment horizontal="center" vertical="center"/>
      <protection/>
    </xf>
    <xf numFmtId="49" fontId="25" fillId="34" borderId="18" xfId="59" applyNumberFormat="1" applyFont="1" applyFill="1" applyBorder="1" applyAlignment="1">
      <alignment horizontal="center" vertical="center" wrapText="1"/>
      <protection/>
    </xf>
    <xf numFmtId="49" fontId="25" fillId="35" borderId="19" xfId="59" applyNumberFormat="1" applyFont="1" applyFill="1" applyBorder="1" applyAlignment="1" applyProtection="1">
      <alignment horizontal="center" vertical="center" wrapText="1"/>
      <protection locked="0"/>
    </xf>
    <xf numFmtId="49" fontId="25" fillId="36" borderId="20" xfId="59" applyNumberFormat="1" applyFont="1" applyFill="1" applyBorder="1" applyAlignment="1" applyProtection="1">
      <alignment horizontal="center" vertical="center" wrapText="1"/>
      <protection locked="0"/>
    </xf>
    <xf numFmtId="49" fontId="25" fillId="37" borderId="21" xfId="59" applyNumberFormat="1" applyFont="1" applyFill="1" applyBorder="1" applyAlignment="1" applyProtection="1">
      <alignment horizontal="center" vertical="center" wrapText="1"/>
      <protection locked="0"/>
    </xf>
    <xf numFmtId="43" fontId="3" fillId="0" borderId="11" xfId="48" applyFont="1" applyBorder="1" applyAlignment="1" applyProtection="1">
      <alignment vertical="top" wrapText="1"/>
      <protection locked="0"/>
    </xf>
    <xf numFmtId="43" fontId="3" fillId="0" borderId="0" xfId="48" applyFont="1" applyBorder="1" applyAlignment="1" applyProtection="1">
      <alignment vertical="top" wrapText="1"/>
      <protection locked="0"/>
    </xf>
    <xf numFmtId="43" fontId="4" fillId="0" borderId="0" xfId="48" applyFont="1" applyBorder="1" applyAlignment="1" applyProtection="1">
      <alignment vertical="top" wrapText="1"/>
      <protection locked="0"/>
    </xf>
    <xf numFmtId="43" fontId="4" fillId="0" borderId="16" xfId="48" applyFont="1" applyBorder="1" applyAlignment="1" applyProtection="1">
      <alignment vertical="top" wrapText="1"/>
      <protection locked="0"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Millares 2 2" xfId="51"/>
    <cellStyle name="Millares 2 3" xfId="52"/>
    <cellStyle name="Millares 3" xfId="53"/>
    <cellStyle name="Currency" xfId="54"/>
    <cellStyle name="Currency [0]" xfId="55"/>
    <cellStyle name="Moneda 2" xfId="56"/>
    <cellStyle name="Neutral" xfId="57"/>
    <cellStyle name="Normal 2" xfId="58"/>
    <cellStyle name="Normal 2 2" xfId="59"/>
    <cellStyle name="Normal 3" xfId="60"/>
    <cellStyle name="Normal 4" xfId="61"/>
    <cellStyle name="Normal 4 2" xfId="62"/>
    <cellStyle name="Normal 5" xfId="63"/>
    <cellStyle name="Normal 5 2" xfId="64"/>
    <cellStyle name="Normal 6" xfId="65"/>
    <cellStyle name="Normal 6 2" xfId="66"/>
    <cellStyle name="Notas" xfId="67"/>
    <cellStyle name="Percent" xfId="68"/>
    <cellStyle name="Salida" xfId="69"/>
    <cellStyle name="Texto de advertencia" xfId="70"/>
    <cellStyle name="Texto explicativo" xfId="71"/>
    <cellStyle name="Título" xfId="72"/>
    <cellStyle name="Título 2" xfId="73"/>
    <cellStyle name="Título 3" xfId="74"/>
    <cellStyle name="Total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47625</xdr:rowOff>
    </xdr:from>
    <xdr:to>
      <xdr:col>0</xdr:col>
      <xdr:colOff>600075</xdr:colOff>
      <xdr:row>0</xdr:row>
      <xdr:rowOff>552450</xdr:rowOff>
    </xdr:to>
    <xdr:pic>
      <xdr:nvPicPr>
        <xdr:cNvPr id="1" name="1 Imagen" descr="D:\Documents and Settings\Administrador\Mis documentos\Google Drive\Ecofórum Celaya 2013\Logos\Logo Ecofórum Celaya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47625"/>
          <a:ext cx="5143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iliana%20Quiroz\Cta%202013\Definitiva\Con%20Instructivos\01_CON_CodigoSF_CodigoPeriodo_A&#241;o_Formato_DEFINITIVOSxl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F"/>
      <sheetName val="EA"/>
      <sheetName val="EVHP"/>
      <sheetName val="EFE"/>
      <sheetName val="EAA"/>
      <sheetName val="EADOP"/>
      <sheetName val="IPC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0"/>
  <sheetViews>
    <sheetView tabSelected="1" zoomScalePageLayoutView="0" workbookViewId="0" topLeftCell="A1">
      <selection activeCell="A55" sqref="A55:IV55"/>
    </sheetView>
  </sheetViews>
  <sheetFormatPr defaultColWidth="12" defaultRowHeight="11.25"/>
  <cols>
    <col min="1" max="1" width="10.83203125" style="21" customWidth="1"/>
    <col min="2" max="2" width="62.66015625" style="22" customWidth="1"/>
    <col min="3" max="4" width="20.83203125" style="22" customWidth="1"/>
    <col min="5" max="5" width="20.83203125" style="23" customWidth="1"/>
    <col min="6" max="6" width="8.83203125" style="21" customWidth="1"/>
    <col min="7" max="16384" width="12" style="21" customWidth="1"/>
  </cols>
  <sheetData>
    <row r="1" spans="1:6" ht="60" customHeight="1">
      <c r="A1" s="29" t="s">
        <v>65</v>
      </c>
      <c r="B1" s="30"/>
      <c r="C1" s="30"/>
      <c r="D1" s="30"/>
      <c r="E1" s="30"/>
      <c r="F1" s="31"/>
    </row>
    <row r="2" spans="1:6" s="24" customFormat="1" ht="15" customHeight="1">
      <c r="A2" s="27" t="s">
        <v>0</v>
      </c>
      <c r="B2" s="27" t="s">
        <v>1</v>
      </c>
      <c r="C2" s="28">
        <v>2016</v>
      </c>
      <c r="D2" s="28">
        <v>2015</v>
      </c>
      <c r="E2" s="28">
        <v>2014</v>
      </c>
      <c r="F2" s="27" t="s">
        <v>2</v>
      </c>
    </row>
    <row r="3" spans="1:6" s="25" customFormat="1" ht="11.25">
      <c r="A3" s="1">
        <v>1000</v>
      </c>
      <c r="B3" s="2" t="s">
        <v>3</v>
      </c>
      <c r="C3" s="32">
        <f>+C4+C12</f>
        <v>18678491.97</v>
      </c>
      <c r="D3" s="32">
        <f>+D4+D12</f>
        <v>20722029.580000002</v>
      </c>
      <c r="E3" s="32">
        <f>+E4+E12</f>
        <v>15901218.119999997</v>
      </c>
      <c r="F3" s="3"/>
    </row>
    <row r="4" spans="1:6" ht="12.75" customHeight="1">
      <c r="A4" s="4">
        <v>1100</v>
      </c>
      <c r="B4" s="5" t="s">
        <v>4</v>
      </c>
      <c r="C4" s="33">
        <f>SUM(C5:C11)</f>
        <v>14190055.49</v>
      </c>
      <c r="D4" s="33">
        <f>SUM(D5:D11)</f>
        <v>16233593.100000001</v>
      </c>
      <c r="E4" s="33">
        <f>SUM(E5:E11)</f>
        <v>13065999.069999998</v>
      </c>
      <c r="F4" s="6"/>
    </row>
    <row r="5" spans="1:6" ht="11.25">
      <c r="A5" s="7">
        <v>1110</v>
      </c>
      <c r="B5" s="8" t="s">
        <v>5</v>
      </c>
      <c r="C5" s="34">
        <v>737431.24</v>
      </c>
      <c r="D5" s="34">
        <v>-84219.01</v>
      </c>
      <c r="E5" s="34">
        <v>664316.58</v>
      </c>
      <c r="F5" s="6"/>
    </row>
    <row r="6" spans="1:6" ht="11.25">
      <c r="A6" s="7">
        <v>1120</v>
      </c>
      <c r="B6" s="8" t="s">
        <v>6</v>
      </c>
      <c r="C6" s="34">
        <v>13331165.62</v>
      </c>
      <c r="D6" s="34">
        <v>16196353.48</v>
      </c>
      <c r="E6" s="34">
        <v>12273933.2</v>
      </c>
      <c r="F6" s="6"/>
    </row>
    <row r="7" spans="1:6" ht="11.25">
      <c r="A7" s="7">
        <v>1130</v>
      </c>
      <c r="B7" s="8" t="s">
        <v>7</v>
      </c>
      <c r="C7" s="34">
        <v>121458.63</v>
      </c>
      <c r="D7" s="34">
        <v>121458.63</v>
      </c>
      <c r="E7" s="34">
        <v>127749.29</v>
      </c>
      <c r="F7" s="6" t="s">
        <v>64</v>
      </c>
    </row>
    <row r="8" spans="1:6" ht="11.25">
      <c r="A8" s="7">
        <v>1140</v>
      </c>
      <c r="B8" s="8" t="s">
        <v>8</v>
      </c>
      <c r="C8" s="34">
        <v>0</v>
      </c>
      <c r="D8" s="34">
        <v>0</v>
      </c>
      <c r="E8" s="34">
        <v>0</v>
      </c>
      <c r="F8" s="6" t="s">
        <v>9</v>
      </c>
    </row>
    <row r="9" spans="1:6" ht="11.25">
      <c r="A9" s="7">
        <v>1150</v>
      </c>
      <c r="B9" s="8" t="s">
        <v>10</v>
      </c>
      <c r="C9" s="34">
        <v>0</v>
      </c>
      <c r="D9" s="34">
        <v>0</v>
      </c>
      <c r="E9" s="34">
        <v>0</v>
      </c>
      <c r="F9" s="6" t="s">
        <v>9</v>
      </c>
    </row>
    <row r="10" spans="1:6" ht="11.25">
      <c r="A10" s="7">
        <v>1160</v>
      </c>
      <c r="B10" s="8" t="s">
        <v>11</v>
      </c>
      <c r="C10" s="34">
        <v>0</v>
      </c>
      <c r="D10" s="34">
        <v>0</v>
      </c>
      <c r="E10" s="34">
        <v>0</v>
      </c>
      <c r="F10" s="6"/>
    </row>
    <row r="11" spans="1:6" ht="11.25">
      <c r="A11" s="7">
        <v>1190</v>
      </c>
      <c r="B11" s="8" t="s">
        <v>12</v>
      </c>
      <c r="C11" s="34">
        <v>0</v>
      </c>
      <c r="D11" s="34">
        <v>0</v>
      </c>
      <c r="E11" s="34">
        <v>0</v>
      </c>
      <c r="F11" s="6" t="s">
        <v>23</v>
      </c>
    </row>
    <row r="12" spans="1:6" ht="11.25">
      <c r="A12" s="4">
        <v>1200</v>
      </c>
      <c r="B12" s="5" t="s">
        <v>13</v>
      </c>
      <c r="C12" s="33">
        <f>SUM(C13:C21)</f>
        <v>4488436.48</v>
      </c>
      <c r="D12" s="33">
        <f>SUM(D13:D21)</f>
        <v>4488436.48</v>
      </c>
      <c r="E12" s="33">
        <f>SUM(E13:E21)</f>
        <v>2835219.05</v>
      </c>
      <c r="F12" s="6"/>
    </row>
    <row r="13" spans="1:6" ht="11.25">
      <c r="A13" s="7">
        <v>1210</v>
      </c>
      <c r="B13" s="8" t="s">
        <v>14</v>
      </c>
      <c r="C13" s="34">
        <v>0</v>
      </c>
      <c r="D13" s="34">
        <v>0</v>
      </c>
      <c r="E13" s="34">
        <v>0</v>
      </c>
      <c r="F13" s="6"/>
    </row>
    <row r="14" spans="1:6" ht="11.25">
      <c r="A14" s="7">
        <v>1220</v>
      </c>
      <c r="B14" s="8" t="s">
        <v>15</v>
      </c>
      <c r="C14" s="34">
        <v>361322.61</v>
      </c>
      <c r="D14" s="34">
        <v>361322.61</v>
      </c>
      <c r="E14" s="34">
        <v>361322.61</v>
      </c>
      <c r="F14" s="6"/>
    </row>
    <row r="15" spans="1:6" ht="11.25">
      <c r="A15" s="7">
        <v>1230</v>
      </c>
      <c r="B15" s="8" t="s">
        <v>16</v>
      </c>
      <c r="C15" s="34">
        <v>186049</v>
      </c>
      <c r="D15" s="34">
        <v>186049</v>
      </c>
      <c r="E15" s="34">
        <v>186049</v>
      </c>
      <c r="F15" s="6" t="s">
        <v>17</v>
      </c>
    </row>
    <row r="16" spans="1:6" ht="11.25">
      <c r="A16" s="7">
        <v>1240</v>
      </c>
      <c r="B16" s="8" t="s">
        <v>18</v>
      </c>
      <c r="C16" s="34">
        <v>3227129.02</v>
      </c>
      <c r="D16" s="34">
        <v>3227129.02</v>
      </c>
      <c r="E16" s="34">
        <v>1512308.8</v>
      </c>
      <c r="F16" s="6" t="s">
        <v>17</v>
      </c>
    </row>
    <row r="17" spans="1:6" ht="11.25">
      <c r="A17" s="7">
        <v>1250</v>
      </c>
      <c r="B17" s="8" t="s">
        <v>19</v>
      </c>
      <c r="C17" s="34">
        <v>9694.74</v>
      </c>
      <c r="D17" s="34">
        <v>9694.74</v>
      </c>
      <c r="E17" s="34">
        <v>9694.74</v>
      </c>
      <c r="F17" s="6" t="s">
        <v>20</v>
      </c>
    </row>
    <row r="18" spans="1:6" ht="11.25">
      <c r="A18" s="7">
        <v>1260</v>
      </c>
      <c r="B18" s="8" t="s">
        <v>56</v>
      </c>
      <c r="C18" s="34">
        <v>-509052.09</v>
      </c>
      <c r="D18" s="34">
        <v>-509052.09</v>
      </c>
      <c r="E18" s="34">
        <v>-447449.3</v>
      </c>
      <c r="F18" s="6"/>
    </row>
    <row r="19" spans="1:6" ht="11.25">
      <c r="A19" s="7">
        <v>1270</v>
      </c>
      <c r="B19" s="8" t="s">
        <v>21</v>
      </c>
      <c r="C19" s="34">
        <v>1213293.2</v>
      </c>
      <c r="D19" s="34">
        <v>1213293.2</v>
      </c>
      <c r="E19" s="34">
        <v>1213293.2</v>
      </c>
      <c r="F19" s="6" t="s">
        <v>20</v>
      </c>
    </row>
    <row r="20" spans="1:6" ht="11.25">
      <c r="A20" s="7">
        <v>1280</v>
      </c>
      <c r="B20" s="8" t="s">
        <v>57</v>
      </c>
      <c r="C20" s="34">
        <v>0</v>
      </c>
      <c r="D20" s="34">
        <v>0</v>
      </c>
      <c r="E20" s="34">
        <v>0</v>
      </c>
      <c r="F20" s="6" t="s">
        <v>63</v>
      </c>
    </row>
    <row r="21" spans="1:6" ht="11.25">
      <c r="A21" s="7">
        <v>1290</v>
      </c>
      <c r="B21" s="8" t="s">
        <v>22</v>
      </c>
      <c r="C21" s="34">
        <v>0</v>
      </c>
      <c r="D21" s="34">
        <v>0</v>
      </c>
      <c r="E21" s="34">
        <v>0</v>
      </c>
      <c r="F21" s="6" t="s">
        <v>23</v>
      </c>
    </row>
    <row r="22" spans="1:6" s="25" customFormat="1" ht="11.25">
      <c r="A22" s="4">
        <v>2000</v>
      </c>
      <c r="B22" s="5" t="s">
        <v>24</v>
      </c>
      <c r="C22" s="33">
        <f>+C23+C32</f>
        <v>13831795</v>
      </c>
      <c r="D22" s="33">
        <f>+D23+D32</f>
        <v>20312672.46</v>
      </c>
      <c r="E22" s="33">
        <f>+E23+E32</f>
        <v>12379533.11</v>
      </c>
      <c r="F22" s="9"/>
    </row>
    <row r="23" spans="1:6" ht="11.25">
      <c r="A23" s="4">
        <v>2100</v>
      </c>
      <c r="B23" s="5" t="s">
        <v>25</v>
      </c>
      <c r="C23" s="33">
        <f>SUM(C24:C31)</f>
        <v>13384603</v>
      </c>
      <c r="D23" s="33">
        <f>SUM(D24:D31)</f>
        <v>19865480.46</v>
      </c>
      <c r="E23" s="33">
        <f>SUM(E24:E31)</f>
        <v>11932341.11</v>
      </c>
      <c r="F23" s="6"/>
    </row>
    <row r="24" spans="1:6" ht="11.25">
      <c r="A24" s="7">
        <v>2110</v>
      </c>
      <c r="B24" s="8" t="s">
        <v>26</v>
      </c>
      <c r="C24" s="34">
        <v>13384603</v>
      </c>
      <c r="D24" s="34">
        <v>19865480.46</v>
      </c>
      <c r="E24" s="34">
        <v>11932341.11</v>
      </c>
      <c r="F24" s="6" t="s">
        <v>27</v>
      </c>
    </row>
    <row r="25" spans="1:6" ht="11.25">
      <c r="A25" s="7">
        <v>2120</v>
      </c>
      <c r="B25" s="8" t="s">
        <v>28</v>
      </c>
      <c r="C25" s="34">
        <v>0</v>
      </c>
      <c r="D25" s="34">
        <v>0</v>
      </c>
      <c r="E25" s="34">
        <v>0</v>
      </c>
      <c r="F25" s="6" t="s">
        <v>27</v>
      </c>
    </row>
    <row r="26" spans="1:6" ht="11.25">
      <c r="A26" s="7">
        <v>2130</v>
      </c>
      <c r="B26" s="8" t="s">
        <v>29</v>
      </c>
      <c r="C26" s="34">
        <v>0</v>
      </c>
      <c r="D26" s="34">
        <v>0</v>
      </c>
      <c r="E26" s="34">
        <v>0</v>
      </c>
      <c r="F26" s="6" t="s">
        <v>30</v>
      </c>
    </row>
    <row r="27" spans="1:6" ht="11.25">
      <c r="A27" s="7">
        <v>2140</v>
      </c>
      <c r="B27" s="8" t="s">
        <v>31</v>
      </c>
      <c r="C27" s="34">
        <v>0</v>
      </c>
      <c r="D27" s="34">
        <v>0</v>
      </c>
      <c r="E27" s="34">
        <v>0</v>
      </c>
      <c r="F27" s="6"/>
    </row>
    <row r="28" spans="1:6" ht="11.25">
      <c r="A28" s="7">
        <v>2150</v>
      </c>
      <c r="B28" s="8" t="s">
        <v>32</v>
      </c>
      <c r="C28" s="34">
        <v>0</v>
      </c>
      <c r="D28" s="34">
        <v>0</v>
      </c>
      <c r="E28" s="34">
        <v>0</v>
      </c>
      <c r="F28" s="6"/>
    </row>
    <row r="29" spans="1:6" ht="11.25">
      <c r="A29" s="7">
        <v>2160</v>
      </c>
      <c r="B29" s="8" t="s">
        <v>34</v>
      </c>
      <c r="C29" s="34">
        <v>0</v>
      </c>
      <c r="D29" s="34">
        <v>0</v>
      </c>
      <c r="E29" s="34">
        <v>0</v>
      </c>
      <c r="F29" s="6" t="s">
        <v>33</v>
      </c>
    </row>
    <row r="30" spans="1:6" ht="11.25">
      <c r="A30" s="7">
        <v>2170</v>
      </c>
      <c r="B30" s="8" t="s">
        <v>35</v>
      </c>
      <c r="C30" s="34">
        <v>0</v>
      </c>
      <c r="D30" s="34">
        <v>0</v>
      </c>
      <c r="E30" s="34">
        <v>0</v>
      </c>
      <c r="F30" s="6"/>
    </row>
    <row r="31" spans="1:6" ht="11.25">
      <c r="A31" s="7">
        <v>2190</v>
      </c>
      <c r="B31" s="8" t="s">
        <v>36</v>
      </c>
      <c r="C31" s="34">
        <v>0</v>
      </c>
      <c r="D31" s="34">
        <v>0</v>
      </c>
      <c r="E31" s="34">
        <v>0</v>
      </c>
      <c r="F31" s="6"/>
    </row>
    <row r="32" spans="1:6" ht="11.25">
      <c r="A32" s="4">
        <v>2200</v>
      </c>
      <c r="B32" s="5" t="s">
        <v>38</v>
      </c>
      <c r="C32" s="33">
        <f>SUM(C33:C38)</f>
        <v>447192</v>
      </c>
      <c r="D32" s="33">
        <f>SUM(D33:D38)</f>
        <v>447192</v>
      </c>
      <c r="E32" s="33">
        <f>SUM(E33:E38)</f>
        <v>447192</v>
      </c>
      <c r="F32" s="6"/>
    </row>
    <row r="33" spans="1:6" ht="11.25">
      <c r="A33" s="7">
        <v>2210</v>
      </c>
      <c r="B33" s="8" t="s">
        <v>39</v>
      </c>
      <c r="C33" s="34">
        <v>447192</v>
      </c>
      <c r="D33" s="34">
        <v>447192</v>
      </c>
      <c r="E33" s="34">
        <v>447192</v>
      </c>
      <c r="F33" s="6"/>
    </row>
    <row r="34" spans="1:6" ht="11.25">
      <c r="A34" s="7">
        <v>2220</v>
      </c>
      <c r="B34" s="8" t="s">
        <v>40</v>
      </c>
      <c r="C34" s="34">
        <v>0</v>
      </c>
      <c r="D34" s="34">
        <v>0</v>
      </c>
      <c r="E34" s="34">
        <v>0</v>
      </c>
      <c r="F34" s="6"/>
    </row>
    <row r="35" spans="1:6" ht="11.25">
      <c r="A35" s="7">
        <v>2230</v>
      </c>
      <c r="B35" s="8" t="s">
        <v>41</v>
      </c>
      <c r="C35" s="34">
        <v>0</v>
      </c>
      <c r="D35" s="34">
        <v>0</v>
      </c>
      <c r="E35" s="34">
        <v>0</v>
      </c>
      <c r="F35" s="6" t="s">
        <v>30</v>
      </c>
    </row>
    <row r="36" spans="1:6" ht="11.25">
      <c r="A36" s="7">
        <v>2240</v>
      </c>
      <c r="B36" s="8" t="s">
        <v>42</v>
      </c>
      <c r="C36" s="34">
        <v>0</v>
      </c>
      <c r="D36" s="34">
        <v>0</v>
      </c>
      <c r="E36" s="34">
        <v>0</v>
      </c>
      <c r="F36" s="6" t="s">
        <v>37</v>
      </c>
    </row>
    <row r="37" spans="1:6" ht="22.5">
      <c r="A37" s="7">
        <v>2250</v>
      </c>
      <c r="B37" s="8" t="s">
        <v>58</v>
      </c>
      <c r="C37" s="34">
        <v>0</v>
      </c>
      <c r="D37" s="34">
        <v>0</v>
      </c>
      <c r="E37" s="34">
        <v>0</v>
      </c>
      <c r="F37" s="6" t="s">
        <v>33</v>
      </c>
    </row>
    <row r="38" spans="1:6" ht="11.25">
      <c r="A38" s="7">
        <v>2260</v>
      </c>
      <c r="B38" s="8" t="s">
        <v>43</v>
      </c>
      <c r="C38" s="34">
        <v>0</v>
      </c>
      <c r="D38" s="34">
        <v>0</v>
      </c>
      <c r="E38" s="34">
        <v>0</v>
      </c>
      <c r="F38" s="6"/>
    </row>
    <row r="39" spans="1:6" s="25" customFormat="1" ht="11.25">
      <c r="A39" s="4">
        <v>3000</v>
      </c>
      <c r="B39" s="5" t="s">
        <v>59</v>
      </c>
      <c r="C39" s="33">
        <f>+C40+C44</f>
        <v>4846696.97</v>
      </c>
      <c r="D39" s="33">
        <f>+D40+D44</f>
        <v>409357.1200000001</v>
      </c>
      <c r="E39" s="33">
        <f>+E40+E44</f>
        <v>3521685.0100000002</v>
      </c>
      <c r="F39" s="9"/>
    </row>
    <row r="40" spans="1:6" ht="11.25">
      <c r="A40" s="4">
        <v>3100</v>
      </c>
      <c r="B40" s="5" t="s">
        <v>44</v>
      </c>
      <c r="C40" s="33">
        <f>SUM(C41:C43)</f>
        <v>868065.81</v>
      </c>
      <c r="D40" s="33">
        <f>SUM(D41:D43)</f>
        <v>868065.81</v>
      </c>
      <c r="E40" s="33">
        <f>SUM(E41:E43)</f>
        <v>868065.81</v>
      </c>
      <c r="F40" s="6" t="s">
        <v>45</v>
      </c>
    </row>
    <row r="41" spans="1:6" ht="11.25">
      <c r="A41" s="7">
        <v>3110</v>
      </c>
      <c r="B41" s="8" t="s">
        <v>46</v>
      </c>
      <c r="C41" s="34">
        <v>868065.81</v>
      </c>
      <c r="D41" s="34">
        <v>868065.81</v>
      </c>
      <c r="E41" s="34">
        <v>868065.81</v>
      </c>
      <c r="F41" s="6"/>
    </row>
    <row r="42" spans="1:6" ht="11.25">
      <c r="A42" s="7">
        <v>3120</v>
      </c>
      <c r="B42" s="8" t="s">
        <v>47</v>
      </c>
      <c r="C42" s="34">
        <v>0</v>
      </c>
      <c r="D42" s="34">
        <v>0</v>
      </c>
      <c r="E42" s="34">
        <v>0</v>
      </c>
      <c r="F42" s="6"/>
    </row>
    <row r="43" spans="1:6" ht="11.25">
      <c r="A43" s="7">
        <v>3130</v>
      </c>
      <c r="B43" s="8" t="s">
        <v>48</v>
      </c>
      <c r="C43" s="34">
        <v>0</v>
      </c>
      <c r="D43" s="34">
        <v>0</v>
      </c>
      <c r="E43" s="34">
        <v>0</v>
      </c>
      <c r="F43" s="6"/>
    </row>
    <row r="44" spans="1:6" ht="11.25">
      <c r="A44" s="4">
        <v>3200</v>
      </c>
      <c r="B44" s="5" t="s">
        <v>60</v>
      </c>
      <c r="C44" s="33">
        <f>SUM(C45:C49)</f>
        <v>3978631.1599999997</v>
      </c>
      <c r="D44" s="33">
        <f>SUM(D45:D49)</f>
        <v>-458708.68999999994</v>
      </c>
      <c r="E44" s="33">
        <f>SUM(E45:E49)</f>
        <v>2653619.2</v>
      </c>
      <c r="F44" s="6" t="s">
        <v>49</v>
      </c>
    </row>
    <row r="45" spans="1:6" ht="11.25">
      <c r="A45" s="7">
        <v>3210</v>
      </c>
      <c r="B45" s="8" t="s">
        <v>61</v>
      </c>
      <c r="C45" s="34">
        <v>4437339.85</v>
      </c>
      <c r="D45" s="34">
        <v>-3071743.59</v>
      </c>
      <c r="E45" s="34">
        <v>4795390.83</v>
      </c>
      <c r="F45" s="6"/>
    </row>
    <row r="46" spans="1:6" ht="11.25">
      <c r="A46" s="7">
        <v>3220</v>
      </c>
      <c r="B46" s="8" t="s">
        <v>50</v>
      </c>
      <c r="C46" s="34">
        <v>-458708.69</v>
      </c>
      <c r="D46" s="34">
        <v>2613034.9</v>
      </c>
      <c r="E46" s="34">
        <v>-2141771.63</v>
      </c>
      <c r="F46" s="6"/>
    </row>
    <row r="47" spans="1:6" ht="11.25">
      <c r="A47" s="7">
        <v>3230</v>
      </c>
      <c r="B47" s="8" t="s">
        <v>51</v>
      </c>
      <c r="C47" s="34"/>
      <c r="D47" s="34"/>
      <c r="E47" s="34"/>
      <c r="F47" s="6"/>
    </row>
    <row r="48" spans="1:6" ht="11.25">
      <c r="A48" s="7">
        <v>3240</v>
      </c>
      <c r="B48" s="8" t="s">
        <v>52</v>
      </c>
      <c r="C48" s="34"/>
      <c r="D48" s="34"/>
      <c r="E48" s="34"/>
      <c r="F48" s="6"/>
    </row>
    <row r="49" spans="1:6" ht="11.25">
      <c r="A49" s="7">
        <v>3250</v>
      </c>
      <c r="B49" s="8" t="s">
        <v>53</v>
      </c>
      <c r="C49" s="34"/>
      <c r="D49" s="34"/>
      <c r="E49" s="34"/>
      <c r="F49" s="6"/>
    </row>
    <row r="50" spans="1:6" ht="22.5">
      <c r="A50" s="4">
        <v>3300</v>
      </c>
      <c r="B50" s="5" t="s">
        <v>62</v>
      </c>
      <c r="C50" s="33"/>
      <c r="D50" s="33"/>
      <c r="E50" s="33"/>
      <c r="F50" s="6"/>
    </row>
    <row r="51" spans="1:6" ht="11.25">
      <c r="A51" s="7">
        <v>3310</v>
      </c>
      <c r="B51" s="8" t="s">
        <v>54</v>
      </c>
      <c r="C51" s="34"/>
      <c r="D51" s="34"/>
      <c r="E51" s="34"/>
      <c r="F51" s="6"/>
    </row>
    <row r="52" spans="1:6" ht="11.25">
      <c r="A52" s="10">
        <v>3320</v>
      </c>
      <c r="B52" s="11" t="s">
        <v>55</v>
      </c>
      <c r="C52" s="35"/>
      <c r="D52" s="35"/>
      <c r="E52" s="35"/>
      <c r="F52" s="26"/>
    </row>
    <row r="53" spans="1:6" ht="11.25">
      <c r="A53" s="12"/>
      <c r="B53" s="13"/>
      <c r="C53" s="13"/>
      <c r="D53" s="13"/>
      <c r="E53" s="14"/>
      <c r="F53" s="12"/>
    </row>
    <row r="54" spans="1:6" ht="11.25">
      <c r="A54" s="12"/>
      <c r="B54" s="13"/>
      <c r="C54" s="13"/>
      <c r="D54" s="13"/>
      <c r="E54" s="14"/>
      <c r="F54" s="12"/>
    </row>
    <row r="55" spans="1:5" ht="11.25">
      <c r="A55" s="15"/>
      <c r="B55" s="16"/>
      <c r="C55" s="16"/>
      <c r="D55" s="16"/>
      <c r="E55" s="17"/>
    </row>
    <row r="56" spans="1:5" ht="11.25">
      <c r="A56" s="15"/>
      <c r="B56" s="16"/>
      <c r="C56" s="16"/>
      <c r="D56" s="16"/>
      <c r="E56" s="17"/>
    </row>
    <row r="57" spans="1:5" ht="11.25">
      <c r="A57" s="15"/>
      <c r="B57" s="16"/>
      <c r="C57" s="16"/>
      <c r="D57" s="16"/>
      <c r="E57" s="17"/>
    </row>
    <row r="58" spans="1:5" ht="11.25">
      <c r="A58" s="15"/>
      <c r="B58" s="16"/>
      <c r="C58" s="16"/>
      <c r="D58" s="16"/>
      <c r="E58" s="17"/>
    </row>
    <row r="59" spans="1:5" ht="11.25">
      <c r="A59" s="18"/>
      <c r="B59" s="19"/>
      <c r="C59" s="20"/>
      <c r="D59" s="20"/>
      <c r="E59" s="20"/>
    </row>
    <row r="60" spans="1:5" ht="11.25">
      <c r="A60" s="18"/>
      <c r="B60" s="19"/>
      <c r="C60" s="20"/>
      <c r="D60" s="20"/>
      <c r="E60" s="20"/>
    </row>
  </sheetData>
  <sheetProtection/>
  <mergeCells count="1">
    <mergeCell ref="A1:F1"/>
  </mergeCells>
  <dataValidations count="6">
    <dataValidation allowBlank="1" showInputMessage="1" showErrorMessage="1" prompt="Muestra el saldo de las cuentas acumulado al periodo que se presenta." sqref="C2"/>
    <dataValidation allowBlank="1" showInputMessage="1" showErrorMessage="1" prompt="Muestra el saldo de las cuentas acumulado al 31 de diciembre del ejercicio 2014." sqref="E2"/>
    <dataValidation allowBlank="1" showInputMessage="1" showErrorMessage="1" prompt="Muestra el saldo de las cuentas acumulado al 31 de diciembre del ejercicio 2015." sqref="D2"/>
    <dataValidation allowBlank="1" showInputMessage="1" showErrorMessage="1" prompt="Corresponde al número de cuenta al tercer nivel del Plan de Cuentas emitido por el CONAC (DOF 23/12/2015)." sqref="A2"/>
    <dataValidation allowBlank="1" showInputMessage="1" showErrorMessage="1" prompt="Dato alfanumérico con el que se vincula este estado financiero con el documento denominado &quot;Notas a los Estados Financieros&quot;." sqref="F2"/>
    <dataValidation allowBlank="1" showInputMessage="1" showErrorMessage="1" prompt="Corresponde al nombre o descripción de la cuenta de acuerdo al Plan de Cuentas emitido por el CONAC." sqref="B2"/>
  </dataValidations>
  <printOptions/>
  <pageMargins left="0.7086614173228347" right="0.31496062992125984" top="0.7480314960629921" bottom="0.7480314960629921" header="0.31496062992125984" footer="0.31496062992125984"/>
  <pageSetup horizontalDpi="600" verticalDpi="600" orientation="portrait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Luis Montoya</cp:lastModifiedBy>
  <cp:lastPrinted>2017-01-21T17:12:26Z</cp:lastPrinted>
  <dcterms:created xsi:type="dcterms:W3CDTF">2012-12-11T20:26:08Z</dcterms:created>
  <dcterms:modified xsi:type="dcterms:W3CDTF">2017-02-16T21:01:01Z</dcterms:modified>
  <cp:category/>
  <cp:version/>
  <cp:contentType/>
  <cp:contentStatus/>
</cp:coreProperties>
</file>