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firstSheet="1" activeTab="1"/>
  </bookViews>
  <sheets>
    <sheet name="Hoja1" sheetId="1" state="hidden" r:id="rId1"/>
    <sheet name="Hoja2" sheetId="2" r:id="rId2"/>
  </sheets>
  <definedNames>
    <definedName name="_xlnm.Print_Titles" localSheetId="1">'Hoja2'!$1:$2</definedName>
  </definedNames>
  <calcPr fullCalcOnLoad="1"/>
</workbook>
</file>

<file path=xl/sharedStrings.xml><?xml version="1.0" encoding="utf-8"?>
<sst xmlns="http://schemas.openxmlformats.org/spreadsheetml/2006/main" count="716" uniqueCount="246">
  <si>
    <t>@se6#16</t>
  </si>
  <si>
    <t>SISTEMA PARA EL DESARROLLO INTEGRAL DE LA FAMILIA DE CELAYA, GTO.
BALANZA DE COMPROBACIÓN
DEL 01 DE ENERO AL 31 DE ENERO DE 2017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</si>
  <si>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</si>
  <si>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</si>
  <si>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</si>
  <si>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</si>
  <si>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</si>
  <si>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</si>
  <si>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</si>
  <si>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>111300007  BAJIO 40015410201 (P</t>
  </si>
  <si>
    <t xml:space="preserve"> </t>
  </si>
  <si>
    <t>111300202  BANCOMER 0103990036</t>
  </si>
  <si>
    <t>111300203  BANCOMER 0103990303 RECURSO PROPIO</t>
  </si>
  <si>
    <t>111300204  BANCOMER 0104758684</t>
  </si>
  <si>
    <t>111300205  BANCOMER  0105340810</t>
  </si>
  <si>
    <t>111300301  HSBC 4056447105</t>
  </si>
  <si>
    <t>111300302  HSBC 4058578022 COME</t>
  </si>
  <si>
    <t>1113     Bancos/Dependencias y otros</t>
  </si>
  <si>
    <t>1110     Efectivo y Equivalentes</t>
  </si>
  <si>
    <t>112200008  SUBSIDIO AL EMPLEO</t>
  </si>
  <si>
    <t>112200010  DESAYUNOS PREESCOLARES FRIOS</t>
  </si>
  <si>
    <t>1122     Cuentas por Cobrar a CP</t>
  </si>
  <si>
    <t>112500001  Fondo Fijo</t>
  </si>
  <si>
    <t>1125     Deudores por ant. de Tes. CP</t>
  </si>
  <si>
    <t>1120     Der. a recibir efvo./eq.</t>
  </si>
  <si>
    <t>113100001  Ant Prov Prest Serv C P</t>
  </si>
  <si>
    <t>1131     Ant. a prov. por adq. de bienes</t>
  </si>
  <si>
    <t>1130     Der. a recibir bienes/servicios</t>
  </si>
  <si>
    <t>115122311  ALMACÉN MAT Y SUM</t>
  </si>
  <si>
    <t>1151     Almacén de Mat. y Suministros</t>
  </si>
  <si>
    <t>1150     Almacenes</t>
  </si>
  <si>
    <t>1100     Activo Circulante</t>
  </si>
  <si>
    <t>122100005  ORDOÑES DE LA VEGA MARIA GUADALUPE</t>
  </si>
  <si>
    <t>1221     Documentos por Cobrar a LP</t>
  </si>
  <si>
    <t>1220     Derechos a recibir efvo/eq.</t>
  </si>
  <si>
    <t>123105811  Terrenos</t>
  </si>
  <si>
    <t>1231     Terrenos</t>
  </si>
  <si>
    <t>123305831  Edificios e instalaciones</t>
  </si>
  <si>
    <t>1233     Edificios no habitacionales</t>
  </si>
  <si>
    <t>123626221  Edificación no habitacional</t>
  </si>
  <si>
    <t>1236     Constr./Proc. Bienes Propios</t>
  </si>
  <si>
    <t>1230     Bienes Inmuebles, Infr. y Cons.</t>
  </si>
  <si>
    <t>124115111  Muebles de oficina y estantería</t>
  </si>
  <si>
    <t>124125121  Muebles excepto ofic</t>
  </si>
  <si>
    <t>124135151  Computadoras y equipo periférico</t>
  </si>
  <si>
    <t>124195191  Otros mobiliarios</t>
  </si>
  <si>
    <t>124195192  Mobiliario y eqcom</t>
  </si>
  <si>
    <t>1241     Mobiliario y Eq. de Admon.</t>
  </si>
  <si>
    <t>124215211  Equipo de audio y de video</t>
  </si>
  <si>
    <t>124225221  Aparatos deportivos</t>
  </si>
  <si>
    <t>124235231  Camaras fotograficas y de video</t>
  </si>
  <si>
    <t>124295291  Otro mobiliario</t>
  </si>
  <si>
    <t>1242     Mobiliario y Eq. Educ. y Rec.</t>
  </si>
  <si>
    <t>124315311  Equso médico denta</t>
  </si>
  <si>
    <t>1243     Eq. e Instr. Médico y de Lab.</t>
  </si>
  <si>
    <t>124415411  Automóviles y camiones</t>
  </si>
  <si>
    <t>1244     Equipo de Transporte</t>
  </si>
  <si>
    <t>124625621  Maquinaria y equipo industrial</t>
  </si>
  <si>
    <t>124655651  Eq Comunicación</t>
  </si>
  <si>
    <t>124675671  Herramientas</t>
  </si>
  <si>
    <t>124695691  Otros equipos</t>
  </si>
  <si>
    <t>1246     Maquinaria, otros Eq. y Herr.</t>
  </si>
  <si>
    <t>1240     Bienes Muebles</t>
  </si>
  <si>
    <t>125415971  Licencia informatica</t>
  </si>
  <si>
    <t>1254     Licencias</t>
  </si>
  <si>
    <t>1250     Activos Intangibles</t>
  </si>
  <si>
    <t>126305111  Muebles de oficina y estantería</t>
  </si>
  <si>
    <t>126305121  Muebles excepto ofic</t>
  </si>
  <si>
    <t>126305151  Computadoras y equipo periférico</t>
  </si>
  <si>
    <t>126305191  Otros mobiliarios</t>
  </si>
  <si>
    <t>126305192  Mobiliario y eqcom</t>
  </si>
  <si>
    <t>126305211  Equipo de audio y de video</t>
  </si>
  <si>
    <t>126305221  Aparatos deportivos</t>
  </si>
  <si>
    <t>126305231  Camaras fotograficas y de video</t>
  </si>
  <si>
    <t>126305291  Otro mobiliario</t>
  </si>
  <si>
    <t>126305311  Equso médico denta</t>
  </si>
  <si>
    <t>126305411  Automóviles y camiones</t>
  </si>
  <si>
    <t>126305621  Maquinaria y equipo industrial</t>
  </si>
  <si>
    <t>126305651  Eq Comunicación</t>
  </si>
  <si>
    <t>126305671  Herramientas</t>
  </si>
  <si>
    <t>126305691  Otros equipos</t>
  </si>
  <si>
    <t>1263     Dep. Ac. de Bienes Muebles</t>
  </si>
  <si>
    <t>126505971  Amort Acum Licencias informaticas</t>
  </si>
  <si>
    <t>1265     Am. Ac. de Act. Intangibles</t>
  </si>
  <si>
    <t>1260     Dep., Det. y Amort. Acum.</t>
  </si>
  <si>
    <t>1200     Activo No Circulante</t>
  </si>
  <si>
    <t>1000     Activo</t>
  </si>
  <si>
    <t>211100001  SERVICIOS PER X PAGA</t>
  </si>
  <si>
    <t>211100161  PASIVOS CAP. 1000 16</t>
  </si>
  <si>
    <t>2111     Serv. Personales x pagar a CP</t>
  </si>
  <si>
    <t>211200001  Proveedores por pagar CP</t>
  </si>
  <si>
    <t>211200162  PASIVOS CAP. 2000 16</t>
  </si>
  <si>
    <t>211200163  PASIVOS CAP. 3000 16</t>
  </si>
  <si>
    <t>2112     Proveedores x pagar a CP</t>
  </si>
  <si>
    <t>211300166  PASIVOS CAP. 6000</t>
  </si>
  <si>
    <t>2113     Contratistas por OP x pagar CP</t>
  </si>
  <si>
    <t>211500164  PASIVOS CAP. 4000 16</t>
  </si>
  <si>
    <t>2115     Transferencias x pagar a CP</t>
  </si>
  <si>
    <t>211700001  ISR ASALARIADOS</t>
  </si>
  <si>
    <t>211700003  RETENCION  I.S.R. 10</t>
  </si>
  <si>
    <t>211700004  RETENCION  I.S.R. 10% S/HONORARIOS</t>
  </si>
  <si>
    <t>211700005  RET ISR CEDUL HON 1%</t>
  </si>
  <si>
    <t>211700101  I.M.S.S. Y R.C.V. SUBSIDIO MPAL</t>
  </si>
  <si>
    <t>211700202  CAJA INMACULADA S:C:DE A Y P</t>
  </si>
  <si>
    <t>211700204  PENSIONES ALIMENTICIAS</t>
  </si>
  <si>
    <t>211700206  FUNERALES SN RAFAEL DEL CENTRO</t>
  </si>
  <si>
    <t>211700209  CRÉDITO INFONAVIT</t>
  </si>
  <si>
    <t>211700212  ACREMEX S.C DE R.L de C.V</t>
  </si>
  <si>
    <t>211700213  SERVICIOS PACTO S.A.</t>
  </si>
  <si>
    <t>2117     Retenciones y Contribuciones</t>
  </si>
  <si>
    <t>211900001  Otras ctas por pagar CP</t>
  </si>
  <si>
    <t>211900014  CUENTAS POR PAGAR DIF ESTATAL</t>
  </si>
  <si>
    <t>2119     Otras Cuentas x pagar a CP</t>
  </si>
  <si>
    <t>2110     Cuentas por pagar a CP</t>
  </si>
  <si>
    <t>2100     Pasivo Circulante</t>
  </si>
  <si>
    <t>2000     Pasivo</t>
  </si>
  <si>
    <t>311000000  PATRIMONIO PROPIO</t>
  </si>
  <si>
    <t>311000001  PATRIMONIO INICIAL</t>
  </si>
  <si>
    <t>311000002  BIENES RECIB EN DONA</t>
  </si>
  <si>
    <t>311009100  Transferencias para</t>
  </si>
  <si>
    <t>311009999  Baja AF</t>
  </si>
  <si>
    <t>3110     Aportaciones</t>
  </si>
  <si>
    <t>3100     Patrimonio Contribuido</t>
  </si>
  <si>
    <t>3210     Ahorro/ Desahorro</t>
  </si>
  <si>
    <t>322000002  RESULTADO DEL EJERCI</t>
  </si>
  <si>
    <t>322000003  RESULTADO DEL EJERCICIO DEL 2001</t>
  </si>
  <si>
    <t>322000004  RESULTADO DEL EJERCICIO DEL 2002</t>
  </si>
  <si>
    <t>322000005  RESULTADO DEL EJERCICIO DEL 2003</t>
  </si>
  <si>
    <t>322000006  RESULTADO DEL EJERCICIO DEL 2004</t>
  </si>
  <si>
    <t>322000007  RESULTADO DEL EJERCICIO DEL 2005</t>
  </si>
  <si>
    <t>322000008  RESULTADO DEL EJERCICIO DEL 2006</t>
  </si>
  <si>
    <t>322000009  RESULTADO DEL EJERCICIO DEL 2007</t>
  </si>
  <si>
    <t>322000010  RESULTADO DEL EJERCICIO DEL 2008</t>
  </si>
  <si>
    <t>322000011  RESULTADO DEL EJERCICIO DEL 2009</t>
  </si>
  <si>
    <t>322000012  RESULTADO DEL EJERCICIO DEL 2010</t>
  </si>
  <si>
    <t>322000013  RESULTADO DEL EJERCICIO DEL 2011</t>
  </si>
  <si>
    <t>322000014  RESULTADO DEL EJERCICIO DEL 2012</t>
  </si>
  <si>
    <t>322000015  RESULTADO DEL EJERCICIO DEL 2013</t>
  </si>
  <si>
    <t>322000016  RESULTADO DEL EJERCICIO DEL 2014</t>
  </si>
  <si>
    <t>322000017  RESULTADO DEL EJERCICIO DEL 2015</t>
  </si>
  <si>
    <t>322000018  RESULTADO DEL EJERCICIO DEL 2016</t>
  </si>
  <si>
    <t>322000114  APLICACION DE REMANENTE 2013</t>
  </si>
  <si>
    <t>322000115  APLICACION DE REMANENTE 2015</t>
  </si>
  <si>
    <t>3220     Res. de Ejercicios Anteriores</t>
  </si>
  <si>
    <t>3200     Patrimonio Generado</t>
  </si>
  <si>
    <t>3000     Hacienda Pública</t>
  </si>
  <si>
    <t xml:space="preserve">         TOTAL BALANCE</t>
  </si>
  <si>
    <t>414304301  JURIDICOS</t>
  </si>
  <si>
    <t>414304303  COLEGIATURA T.M. PREESCOLAR</t>
  </si>
  <si>
    <t>414304305  COLEGIATURAS DE GUARDERÍAS</t>
  </si>
  <si>
    <t>414304306  COLEGIATURAS ESTANCIA Y PREESCOLAR</t>
  </si>
  <si>
    <t>414304307  CONSULTAS DE AUDIOMETRÍA</t>
  </si>
  <si>
    <t>414304308  CONSULTAS DE TERAPIA DE LENGUA</t>
  </si>
  <si>
    <t>414304313  CONSULTAS P/REHABILITACIÓN</t>
  </si>
  <si>
    <t>414304315  CONSULTAS PSICOLOGÍA</t>
  </si>
  <si>
    <t>414304316  ENTRADAS P/BAÑOS</t>
  </si>
  <si>
    <t>414304317  IDENTIF.Y CARTAS DEP</t>
  </si>
  <si>
    <t>414304336  Otros Ingresos</t>
  </si>
  <si>
    <t>414304337  TAXI DE REHABILITACION</t>
  </si>
  <si>
    <t>414304339  PERITAJE DE PSICOLOGIA</t>
  </si>
  <si>
    <t>414304340  CONVIVENCIA SUPERVISADA</t>
  </si>
  <si>
    <t>414304342  RATIFICACION DE ACTAS</t>
  </si>
  <si>
    <t>414304343  PERITAJE TRABAJO SOCIAL</t>
  </si>
  <si>
    <t>4143     Der. por prestación de servicio</t>
  </si>
  <si>
    <t>4140     Derechos</t>
  </si>
  <si>
    <t>4100     Ingresos de Gestión</t>
  </si>
  <si>
    <t>421308302  COMEDORES COMUNITARIOS</t>
  </si>
  <si>
    <t>4213     Convenios</t>
  </si>
  <si>
    <t>4210     Participaciones y Aportaciones</t>
  </si>
  <si>
    <t>422109101  Transferencias para</t>
  </si>
  <si>
    <t>4221     Transferencias Internas</t>
  </si>
  <si>
    <t>4220     Transferencias, Asig., Sub.</t>
  </si>
  <si>
    <t>4200     Participaciones, Aport, Transf.</t>
  </si>
  <si>
    <t>4000     Ingresos y otros beneficios</t>
  </si>
  <si>
    <t>511101131  Sueldos Base</t>
  </si>
  <si>
    <t>5111     Rem. al Pers. de carácter Perm.</t>
  </si>
  <si>
    <t>511201211  Honorarios</t>
  </si>
  <si>
    <t>5112     Rem. al Pers. de carácter Tran.</t>
  </si>
  <si>
    <t>511301321  Prima Vacacional</t>
  </si>
  <si>
    <t>511301323  Gratificación de fin de año</t>
  </si>
  <si>
    <t>511301342  Compensaciones por servicios</t>
  </si>
  <si>
    <t>5113     Rem. Adicionales y Especiales</t>
  </si>
  <si>
    <t>511401413  Aportaciones IMSS</t>
  </si>
  <si>
    <t>5114     Seguridad Social</t>
  </si>
  <si>
    <t>511501541  Prestaciones establecidas por CGT</t>
  </si>
  <si>
    <t>5115     Otras Prestaciones Soc. y Ec.</t>
  </si>
  <si>
    <t>5110     Servicios Personales</t>
  </si>
  <si>
    <t>512102111  Materiales y útiles de oficina</t>
  </si>
  <si>
    <t>512102121  Maty útiles impresi</t>
  </si>
  <si>
    <t>512102141  Mat y útiles Tec In</t>
  </si>
  <si>
    <t>512102151  Mat impreso  e info</t>
  </si>
  <si>
    <t>512102161  Material de limpieza</t>
  </si>
  <si>
    <t>5121     Materiales de Administración</t>
  </si>
  <si>
    <t>512202212  Prod Alimen instal</t>
  </si>
  <si>
    <t>512202231  Utensilios alimentac</t>
  </si>
  <si>
    <t>5122     Alimentos y Utensilios</t>
  </si>
  <si>
    <t>512302311  Prod Alim Agrop</t>
  </si>
  <si>
    <t>5123     Materias Primas y Mat. de Prod.</t>
  </si>
  <si>
    <t>512502541  Mat acc y sum Méd</t>
  </si>
  <si>
    <t>5125     Productos Químicos, Farm</t>
  </si>
  <si>
    <t>512602612  Combus p Serv pub</t>
  </si>
  <si>
    <t>5126     Combustibles, Lubricantes, Ad.</t>
  </si>
  <si>
    <t>512702711  Vestuario y uniformes</t>
  </si>
  <si>
    <t>5127     Vestuario, Blancos, Prendas</t>
  </si>
  <si>
    <t>512902921  Ref Edificios</t>
  </si>
  <si>
    <t>512902941  Ref Eq Cómputo</t>
  </si>
  <si>
    <t>512902961  Ref Eq Transporte</t>
  </si>
  <si>
    <t>5129     Herramientas, Refacciones y Acc</t>
  </si>
  <si>
    <t>5120     Materiales y Suministros</t>
  </si>
  <si>
    <t>513103111  Servicio de energía eléctrica</t>
  </si>
  <si>
    <t>513103121  Servicio de gas</t>
  </si>
  <si>
    <t>513103131  Servicio de agua</t>
  </si>
  <si>
    <t>513103141  Servicio telefonía tradicional</t>
  </si>
  <si>
    <t>513103152  Radiolocalización</t>
  </si>
  <si>
    <t>513103181  Servicio postal</t>
  </si>
  <si>
    <t>5131     Servicios Básicos</t>
  </si>
  <si>
    <t>513203221  Arrendam Edificios</t>
  </si>
  <si>
    <t>513203233  Arren B Informatic</t>
  </si>
  <si>
    <t>513203252  ArrenVehp ServAdm</t>
  </si>
  <si>
    <t>5132     Servicios de Arrendamiento</t>
  </si>
  <si>
    <t>513303361  Impresiones docofic</t>
  </si>
  <si>
    <t>5133     Serv. Profesionales, Científico</t>
  </si>
  <si>
    <t>513403411  Servicios financieros y bancarios</t>
  </si>
  <si>
    <t>5134     Serv. Financieros, Bancarios</t>
  </si>
  <si>
    <t>513503551  Mantto Vehíc</t>
  </si>
  <si>
    <t>513503571  Instal Maqy otros</t>
  </si>
  <si>
    <t>513503591  Serv Jardinería</t>
  </si>
  <si>
    <t>5135     Serv. de Instalación, Reparació</t>
  </si>
  <si>
    <t>513603611  Difusión Activ Gub</t>
  </si>
  <si>
    <t>5136     Serv. de Comunicación Social</t>
  </si>
  <si>
    <t>513703721  Pasajes terr Nac</t>
  </si>
  <si>
    <t>513703751  Viáticos nacionales</t>
  </si>
  <si>
    <t>5137     Serv. de Traslado y Viáticos</t>
  </si>
  <si>
    <t>513803821  Gastos de orden social y cultural</t>
  </si>
  <si>
    <t>5138     Servicios Oficiales</t>
  </si>
  <si>
    <t>513903921  Otros impuestos y derechos</t>
  </si>
  <si>
    <t>513903981  Impuesto sobre nóminas</t>
  </si>
  <si>
    <t>5139     Otros Servicios Generales</t>
  </si>
  <si>
    <t>5130     Servicios Generales</t>
  </si>
  <si>
    <t>5100     Gastos de Funcionamiento</t>
  </si>
  <si>
    <t>524104411  Gto Activ Cult</t>
  </si>
  <si>
    <t>5241     Ayudas Sociales a Personas</t>
  </si>
  <si>
    <t>5240     Ayudas Sociales</t>
  </si>
  <si>
    <t>5200     Transferencias, Asig., Sub.</t>
  </si>
  <si>
    <t>5000     Gastos y Otras Pérdidas</t>
  </si>
  <si>
    <t xml:space="preserve">         TOTAL ACTIVIDADES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</si>
</sst>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4" fontId="3" fillId="0" borderId="0" xfId="57" applyNumberFormat="1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/>
    </xf>
    <xf numFmtId="4" fontId="3" fillId="0" borderId="0" xfId="57" applyNumberFormat="1" applyFont="1" applyFill="1" applyProtection="1">
      <alignment/>
      <protection locked="0"/>
    </xf>
    <xf numFmtId="0" fontId="0" fillId="0" borderId="0" xfId="0" applyFill="1" applyAlignment="1">
      <alignment/>
    </xf>
    <xf numFmtId="0" fontId="3" fillId="0" borderId="10" xfId="57" applyFont="1" applyBorder="1" applyProtection="1">
      <alignment/>
      <protection locked="0"/>
    </xf>
    <xf numFmtId="0" fontId="3" fillId="0" borderId="0" xfId="57" applyFont="1" applyBorder="1" applyProtection="1">
      <alignment/>
      <protection locked="0"/>
    </xf>
    <xf numFmtId="0" fontId="3" fillId="0" borderId="0" xfId="57" applyFont="1" applyFill="1" applyBorder="1" applyProtection="1">
      <alignment/>
      <protection locked="0"/>
    </xf>
    <xf numFmtId="0" fontId="3" fillId="0" borderId="10" xfId="57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0" fontId="3" fillId="0" borderId="11" xfId="57" applyFont="1" applyBorder="1" applyProtection="1">
      <alignment/>
      <protection locked="0"/>
    </xf>
    <xf numFmtId="0" fontId="3" fillId="0" borderId="12" xfId="57" applyFont="1" applyBorder="1" applyProtection="1">
      <alignment/>
      <protection locked="0"/>
    </xf>
    <xf numFmtId="0" fontId="41" fillId="33" borderId="13" xfId="57" applyFont="1" applyFill="1" applyBorder="1" applyAlignment="1" applyProtection="1">
      <alignment horizontal="center" vertical="center" wrapText="1"/>
      <protection locked="0"/>
    </xf>
    <xf numFmtId="0" fontId="41" fillId="34" borderId="14" xfId="57" applyFont="1" applyFill="1" applyBorder="1" applyAlignment="1" applyProtection="1">
      <alignment horizontal="center" vertical="center" wrapText="1"/>
      <protection locked="0"/>
    </xf>
    <xf numFmtId="0" fontId="41" fillId="35" borderId="15" xfId="57" applyFont="1" applyFill="1" applyBorder="1" applyAlignment="1" applyProtection="1">
      <alignment horizontal="center" vertical="center" wrapText="1"/>
      <protection locked="0"/>
    </xf>
    <xf numFmtId="0" fontId="41" fillId="36" borderId="16" xfId="57" applyFont="1" applyFill="1" applyBorder="1" applyAlignment="1" applyProtection="1">
      <alignment horizontal="center" vertical="center" wrapText="1"/>
      <protection/>
    </xf>
    <xf numFmtId="4" fontId="41" fillId="37" borderId="16" xfId="57" applyNumberFormat="1" applyFont="1" applyFill="1" applyBorder="1" applyAlignment="1" applyProtection="1">
      <alignment horizontal="center" vertical="center" wrapText="1"/>
      <protection/>
    </xf>
    <xf numFmtId="43" fontId="3" fillId="0" borderId="0" xfId="48" applyFont="1" applyBorder="1" applyAlignment="1" applyProtection="1">
      <alignment/>
      <protection locked="0"/>
    </xf>
    <xf numFmtId="43" fontId="3" fillId="0" borderId="17" xfId="48" applyFont="1" applyBorder="1" applyAlignment="1" applyProtection="1">
      <alignment/>
      <protection locked="0"/>
    </xf>
    <xf numFmtId="43" fontId="3" fillId="0" borderId="0" xfId="48" applyFont="1" applyFill="1" applyBorder="1" applyAlignment="1" applyProtection="1">
      <alignment/>
      <protection locked="0"/>
    </xf>
    <xf numFmtId="43" fontId="3" fillId="0" borderId="17" xfId="48" applyFont="1" applyFill="1" applyBorder="1" applyAlignment="1" applyProtection="1">
      <alignment/>
      <protection locked="0"/>
    </xf>
    <xf numFmtId="43" fontId="3" fillId="0" borderId="12" xfId="48" applyFont="1" applyBorder="1" applyAlignment="1" applyProtection="1">
      <alignment/>
      <protection locked="0"/>
    </xf>
    <xf numFmtId="43" fontId="3" fillId="0" borderId="18" xfId="48" applyFont="1" applyBorder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0</xdr:row>
      <xdr:rowOff>533400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3"/>
      <c r="B1" s="3"/>
    </row>
    <row r="2020" ht="11.25">
      <c r="A2020" s="4" t="s"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PageLayoutView="0" workbookViewId="0" topLeftCell="A1">
      <selection activeCell="F249" sqref="F249"/>
    </sheetView>
  </sheetViews>
  <sheetFormatPr defaultColWidth="12" defaultRowHeight="11.25"/>
  <cols>
    <col min="1" max="1" width="15.83203125" style="1" customWidth="1"/>
    <col min="2" max="2" width="53.66015625" style="1" customWidth="1"/>
    <col min="3" max="7" width="15.83203125" style="2" customWidth="1"/>
  </cols>
  <sheetData>
    <row r="1" spans="1:7" ht="50.25" customHeight="1">
      <c r="A1" s="14" t="s">
        <v>1</v>
      </c>
      <c r="B1" s="15"/>
      <c r="C1" s="15"/>
      <c r="D1" s="15"/>
      <c r="E1" s="15"/>
      <c r="F1" s="15"/>
      <c r="G1" s="16"/>
    </row>
    <row r="2" spans="1:7" ht="18" customHeight="1">
      <c r="A2" s="17" t="s">
        <v>2</v>
      </c>
      <c r="B2" s="17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</row>
    <row r="3" spans="1:7" ht="12" customHeight="1">
      <c r="A3" s="7" t="str">
        <f>IF((LEFT($B3,0))="",MID($B3,1,9),"")</f>
        <v>111300007</v>
      </c>
      <c r="B3" s="8" t="s">
        <v>9</v>
      </c>
      <c r="C3" s="19">
        <v>2303.68</v>
      </c>
      <c r="D3" s="19" t="s">
        <v>10</v>
      </c>
      <c r="E3" s="19" t="s">
        <v>10</v>
      </c>
      <c r="F3" s="19">
        <v>2303.68</v>
      </c>
      <c r="G3" s="20" t="s">
        <v>10</v>
      </c>
    </row>
    <row r="4" spans="1:7" ht="12" customHeight="1">
      <c r="A4" s="7" t="str">
        <f aca="true" t="shared" si="0" ref="A4:A67">IF((LEFT($B4,0))="",MID($B4,1,9),"")</f>
        <v>111300202</v>
      </c>
      <c r="B4" s="8" t="s">
        <v>11</v>
      </c>
      <c r="C4" s="19">
        <v>1307724.74</v>
      </c>
      <c r="D4" s="19">
        <v>2199654.71</v>
      </c>
      <c r="E4" s="19">
        <v>-3314283.75</v>
      </c>
      <c r="F4" s="19">
        <v>193095.7</v>
      </c>
      <c r="G4" s="20">
        <v>-1114629.04</v>
      </c>
    </row>
    <row r="5" spans="1:7" ht="12" customHeight="1">
      <c r="A5" s="7" t="str">
        <f t="shared" si="0"/>
        <v>111300203</v>
      </c>
      <c r="B5" s="8" t="s">
        <v>12</v>
      </c>
      <c r="C5" s="19">
        <v>987980.67</v>
      </c>
      <c r="D5" s="19">
        <v>252127.2</v>
      </c>
      <c r="E5" s="19">
        <v>-384209.95</v>
      </c>
      <c r="F5" s="19">
        <v>855897.92</v>
      </c>
      <c r="G5" s="20">
        <v>-132082.75</v>
      </c>
    </row>
    <row r="6" spans="1:7" ht="12" customHeight="1">
      <c r="A6" s="7" t="str">
        <f t="shared" si="0"/>
        <v>111300204</v>
      </c>
      <c r="B6" s="8" t="s">
        <v>13</v>
      </c>
      <c r="C6" s="19">
        <v>52931.73</v>
      </c>
      <c r="D6" s="19" t="s">
        <v>10</v>
      </c>
      <c r="E6" s="19">
        <v>-1044</v>
      </c>
      <c r="F6" s="19">
        <v>51887.73</v>
      </c>
      <c r="G6" s="20">
        <v>-1044</v>
      </c>
    </row>
    <row r="7" spans="1:7" ht="12" customHeight="1">
      <c r="A7" s="7" t="str">
        <f t="shared" si="0"/>
        <v>111300205</v>
      </c>
      <c r="B7" s="8" t="s">
        <v>14</v>
      </c>
      <c r="C7" s="19">
        <v>69453.25</v>
      </c>
      <c r="D7" s="19">
        <v>15993</v>
      </c>
      <c r="E7" s="19">
        <v>-12439.5</v>
      </c>
      <c r="F7" s="19">
        <v>73006.75</v>
      </c>
      <c r="G7" s="20">
        <v>3553.5</v>
      </c>
    </row>
    <row r="8" spans="1:7" ht="12" customHeight="1">
      <c r="A8" s="7" t="str">
        <f t="shared" si="0"/>
        <v>111300301</v>
      </c>
      <c r="B8" s="8" t="s">
        <v>15</v>
      </c>
      <c r="C8" s="19">
        <v>7728</v>
      </c>
      <c r="D8" s="19" t="s">
        <v>10</v>
      </c>
      <c r="E8" s="19" t="s">
        <v>10</v>
      </c>
      <c r="F8" s="19">
        <v>7728</v>
      </c>
      <c r="G8" s="20" t="s">
        <v>10</v>
      </c>
    </row>
    <row r="9" spans="1:7" ht="12" customHeight="1">
      <c r="A9" s="7" t="str">
        <f t="shared" si="0"/>
        <v>111300302</v>
      </c>
      <c r="B9" s="8" t="s">
        <v>16</v>
      </c>
      <c r="C9" s="19">
        <v>2055</v>
      </c>
      <c r="D9" s="19" t="s">
        <v>10</v>
      </c>
      <c r="E9" s="19" t="s">
        <v>10</v>
      </c>
      <c r="F9" s="19">
        <v>2055</v>
      </c>
      <c r="G9" s="20" t="s">
        <v>10</v>
      </c>
    </row>
    <row r="10" spans="1:7" ht="12" customHeight="1">
      <c r="A10" s="7" t="str">
        <f t="shared" si="0"/>
        <v>1113     </v>
      </c>
      <c r="B10" s="8" t="s">
        <v>17</v>
      </c>
      <c r="C10" s="19">
        <v>2430177.07</v>
      </c>
      <c r="D10" s="19">
        <v>2467774.91</v>
      </c>
      <c r="E10" s="19">
        <v>-3711977.2</v>
      </c>
      <c r="F10" s="19">
        <v>1185974.78</v>
      </c>
      <c r="G10" s="20">
        <v>-1244202.29</v>
      </c>
    </row>
    <row r="11" spans="1:7" ht="12" customHeight="1">
      <c r="A11" s="7" t="str">
        <f t="shared" si="0"/>
        <v>1110     </v>
      </c>
      <c r="B11" s="8" t="s">
        <v>18</v>
      </c>
      <c r="C11" s="19">
        <v>2430177.07</v>
      </c>
      <c r="D11" s="19">
        <v>2467774.91</v>
      </c>
      <c r="E11" s="19">
        <v>-3711977.2</v>
      </c>
      <c r="F11" s="19">
        <v>1185974.78</v>
      </c>
      <c r="G11" s="20">
        <v>-1244202.29</v>
      </c>
    </row>
    <row r="12" spans="1:7" ht="12" customHeight="1">
      <c r="A12" s="7" t="str">
        <f t="shared" si="0"/>
        <v>112200008</v>
      </c>
      <c r="B12" s="8" t="s">
        <v>19</v>
      </c>
      <c r="C12" s="19">
        <v>-49967.55</v>
      </c>
      <c r="D12" s="19">
        <v>15478.35</v>
      </c>
      <c r="E12" s="19">
        <v>-16355.86</v>
      </c>
      <c r="F12" s="19">
        <v>-50845.06</v>
      </c>
      <c r="G12" s="20">
        <v>-877.51</v>
      </c>
    </row>
    <row r="13" spans="1:7" ht="12" customHeight="1">
      <c r="A13" s="7" t="str">
        <f t="shared" si="0"/>
        <v>112200010</v>
      </c>
      <c r="B13" s="8" t="s">
        <v>20</v>
      </c>
      <c r="C13" s="19">
        <v>14969.5</v>
      </c>
      <c r="D13" s="19">
        <v>94069.5</v>
      </c>
      <c r="E13" s="19">
        <v>-15993</v>
      </c>
      <c r="F13" s="19">
        <v>93046</v>
      </c>
      <c r="G13" s="20">
        <v>78076.5</v>
      </c>
    </row>
    <row r="14" spans="1:7" ht="12" customHeight="1">
      <c r="A14" s="7" t="str">
        <f t="shared" si="0"/>
        <v>1122     </v>
      </c>
      <c r="B14" s="8" t="s">
        <v>21</v>
      </c>
      <c r="C14" s="19">
        <v>-34998.05</v>
      </c>
      <c r="D14" s="19">
        <v>109547.85</v>
      </c>
      <c r="E14" s="19">
        <v>-32348.86</v>
      </c>
      <c r="F14" s="19">
        <v>42200.94</v>
      </c>
      <c r="G14" s="20">
        <v>77198.99</v>
      </c>
    </row>
    <row r="15" spans="1:7" ht="12" customHeight="1">
      <c r="A15" s="7" t="str">
        <f t="shared" si="0"/>
        <v>112500001</v>
      </c>
      <c r="B15" s="8" t="s">
        <v>22</v>
      </c>
      <c r="C15" s="19">
        <v>3000</v>
      </c>
      <c r="D15" s="19">
        <v>20000</v>
      </c>
      <c r="E15" s="19" t="s">
        <v>10</v>
      </c>
      <c r="F15" s="19">
        <v>23000</v>
      </c>
      <c r="G15" s="20">
        <v>20000</v>
      </c>
    </row>
    <row r="16" spans="1:7" ht="12" customHeight="1">
      <c r="A16" s="7" t="str">
        <f t="shared" si="0"/>
        <v>1125     </v>
      </c>
      <c r="B16" s="8" t="s">
        <v>23</v>
      </c>
      <c r="C16" s="19">
        <v>3000</v>
      </c>
      <c r="D16" s="19">
        <v>20000</v>
      </c>
      <c r="E16" s="19" t="s">
        <v>10</v>
      </c>
      <c r="F16" s="19">
        <v>23000</v>
      </c>
      <c r="G16" s="20">
        <v>20000</v>
      </c>
    </row>
    <row r="17" spans="1:7" ht="12" customHeight="1">
      <c r="A17" s="7" t="str">
        <f t="shared" si="0"/>
        <v>1120     </v>
      </c>
      <c r="B17" s="8" t="s">
        <v>24</v>
      </c>
      <c r="C17" s="19">
        <v>-31998.05</v>
      </c>
      <c r="D17" s="19">
        <v>129547.85</v>
      </c>
      <c r="E17" s="19">
        <v>-32348.86</v>
      </c>
      <c r="F17" s="19">
        <v>65200.94</v>
      </c>
      <c r="G17" s="20">
        <v>97198.99</v>
      </c>
    </row>
    <row r="18" spans="1:7" ht="12" customHeight="1">
      <c r="A18" s="7" t="str">
        <f t="shared" si="0"/>
        <v>113100001</v>
      </c>
      <c r="B18" s="8" t="s">
        <v>25</v>
      </c>
      <c r="C18" s="19">
        <v>8719.18</v>
      </c>
      <c r="D18" s="19">
        <v>49281.58</v>
      </c>
      <c r="E18" s="19">
        <v>-49181.58</v>
      </c>
      <c r="F18" s="19">
        <v>8819.18</v>
      </c>
      <c r="G18" s="20">
        <v>100</v>
      </c>
    </row>
    <row r="19" spans="1:7" ht="12" customHeight="1">
      <c r="A19" s="7" t="str">
        <f t="shared" si="0"/>
        <v>1131     </v>
      </c>
      <c r="B19" s="8" t="s">
        <v>26</v>
      </c>
      <c r="C19" s="19">
        <v>8719.18</v>
      </c>
      <c r="D19" s="19">
        <v>49281.58</v>
      </c>
      <c r="E19" s="19">
        <v>-49181.58</v>
      </c>
      <c r="F19" s="19">
        <v>8819.18</v>
      </c>
      <c r="G19" s="20">
        <v>100</v>
      </c>
    </row>
    <row r="20" spans="1:7" ht="12" customHeight="1">
      <c r="A20" s="7" t="str">
        <f t="shared" si="0"/>
        <v>1130     </v>
      </c>
      <c r="B20" s="8" t="s">
        <v>27</v>
      </c>
      <c r="C20" s="19">
        <v>8719.18</v>
      </c>
      <c r="D20" s="19">
        <v>49281.58</v>
      </c>
      <c r="E20" s="19">
        <v>-49181.58</v>
      </c>
      <c r="F20" s="19">
        <v>8819.18</v>
      </c>
      <c r="G20" s="20">
        <v>100</v>
      </c>
    </row>
    <row r="21" spans="1:7" ht="12" customHeight="1">
      <c r="A21" s="7" t="str">
        <f t="shared" si="0"/>
        <v>115122311</v>
      </c>
      <c r="B21" s="8" t="s">
        <v>28</v>
      </c>
      <c r="C21" s="19" t="s">
        <v>10</v>
      </c>
      <c r="D21" s="19">
        <v>79000</v>
      </c>
      <c r="E21" s="19">
        <v>-79000</v>
      </c>
      <c r="F21" s="19" t="s">
        <v>10</v>
      </c>
      <c r="G21" s="20" t="s">
        <v>10</v>
      </c>
    </row>
    <row r="22" spans="1:7" ht="12" customHeight="1">
      <c r="A22" s="7" t="str">
        <f t="shared" si="0"/>
        <v>1151     </v>
      </c>
      <c r="B22" s="8" t="s">
        <v>29</v>
      </c>
      <c r="C22" s="19" t="s">
        <v>10</v>
      </c>
      <c r="D22" s="19">
        <v>79000</v>
      </c>
      <c r="E22" s="19">
        <v>-79000</v>
      </c>
      <c r="F22" s="19" t="s">
        <v>10</v>
      </c>
      <c r="G22" s="20" t="s">
        <v>10</v>
      </c>
    </row>
    <row r="23" spans="1:7" ht="12" customHeight="1">
      <c r="A23" s="7" t="str">
        <f t="shared" si="0"/>
        <v>1150     </v>
      </c>
      <c r="B23" s="8" t="s">
        <v>30</v>
      </c>
      <c r="C23" s="19" t="s">
        <v>10</v>
      </c>
      <c r="D23" s="19">
        <v>79000</v>
      </c>
      <c r="E23" s="19">
        <v>-79000</v>
      </c>
      <c r="F23" s="19" t="s">
        <v>10</v>
      </c>
      <c r="G23" s="20" t="s">
        <v>10</v>
      </c>
    </row>
    <row r="24" spans="1:7" ht="12" customHeight="1">
      <c r="A24" s="7" t="str">
        <f t="shared" si="0"/>
        <v>1100     </v>
      </c>
      <c r="B24" s="8" t="s">
        <v>31</v>
      </c>
      <c r="C24" s="19">
        <v>2406898.2</v>
      </c>
      <c r="D24" s="19">
        <v>2725604.34</v>
      </c>
      <c r="E24" s="19">
        <v>-3872507.64</v>
      </c>
      <c r="F24" s="19">
        <v>1259994.9</v>
      </c>
      <c r="G24" s="20">
        <v>-1146903.3</v>
      </c>
    </row>
    <row r="25" spans="1:7" ht="12" customHeight="1">
      <c r="A25" s="7" t="str">
        <f t="shared" si="0"/>
        <v>122100005</v>
      </c>
      <c r="B25" s="8" t="s">
        <v>32</v>
      </c>
      <c r="C25" s="19">
        <v>4000</v>
      </c>
      <c r="D25" s="19" t="s">
        <v>10</v>
      </c>
      <c r="E25" s="19" t="s">
        <v>10</v>
      </c>
      <c r="F25" s="19">
        <v>4000</v>
      </c>
      <c r="G25" s="20" t="s">
        <v>10</v>
      </c>
    </row>
    <row r="26" spans="1:7" ht="12" customHeight="1">
      <c r="A26" s="7" t="str">
        <f t="shared" si="0"/>
        <v>1221     </v>
      </c>
      <c r="B26" s="8" t="s">
        <v>33</v>
      </c>
      <c r="C26" s="19">
        <v>4000</v>
      </c>
      <c r="D26" s="19" t="s">
        <v>10</v>
      </c>
      <c r="E26" s="19" t="s">
        <v>10</v>
      </c>
      <c r="F26" s="19">
        <v>4000</v>
      </c>
      <c r="G26" s="20" t="s">
        <v>10</v>
      </c>
    </row>
    <row r="27" spans="1:7" ht="12" customHeight="1">
      <c r="A27" s="7" t="str">
        <f t="shared" si="0"/>
        <v>1220     </v>
      </c>
      <c r="B27" s="8" t="s">
        <v>34</v>
      </c>
      <c r="C27" s="19">
        <v>4000</v>
      </c>
      <c r="D27" s="19" t="s">
        <v>10</v>
      </c>
      <c r="E27" s="19" t="s">
        <v>10</v>
      </c>
      <c r="F27" s="19">
        <v>4000</v>
      </c>
      <c r="G27" s="20" t="s">
        <v>10</v>
      </c>
    </row>
    <row r="28" spans="1:7" ht="12" customHeight="1">
      <c r="A28" s="7" t="str">
        <f t="shared" si="0"/>
        <v>123105811</v>
      </c>
      <c r="B28" s="8" t="s">
        <v>35</v>
      </c>
      <c r="C28" s="19">
        <v>13518115.28</v>
      </c>
      <c r="D28" s="19" t="s">
        <v>10</v>
      </c>
      <c r="E28" s="19" t="s">
        <v>10</v>
      </c>
      <c r="F28" s="19">
        <v>13518115.28</v>
      </c>
      <c r="G28" s="20" t="s">
        <v>10</v>
      </c>
    </row>
    <row r="29" spans="1:7" ht="12" customHeight="1">
      <c r="A29" s="7" t="str">
        <f t="shared" si="0"/>
        <v>1231     </v>
      </c>
      <c r="B29" s="8" t="s">
        <v>36</v>
      </c>
      <c r="C29" s="19">
        <v>13518115.28</v>
      </c>
      <c r="D29" s="19" t="s">
        <v>10</v>
      </c>
      <c r="E29" s="19" t="s">
        <v>10</v>
      </c>
      <c r="F29" s="19">
        <v>13518115.28</v>
      </c>
      <c r="G29" s="20" t="s">
        <v>10</v>
      </c>
    </row>
    <row r="30" spans="1:7" ht="12" customHeight="1">
      <c r="A30" s="7" t="str">
        <f t="shared" si="0"/>
        <v>123305831</v>
      </c>
      <c r="B30" s="8" t="s">
        <v>37</v>
      </c>
      <c r="C30" s="19">
        <v>1100000</v>
      </c>
      <c r="D30" s="19" t="s">
        <v>10</v>
      </c>
      <c r="E30" s="19" t="s">
        <v>10</v>
      </c>
      <c r="F30" s="19">
        <v>1100000</v>
      </c>
      <c r="G30" s="20" t="s">
        <v>10</v>
      </c>
    </row>
    <row r="31" spans="1:7" ht="12" customHeight="1">
      <c r="A31" s="7" t="str">
        <f t="shared" si="0"/>
        <v>1233     </v>
      </c>
      <c r="B31" s="8" t="s">
        <v>38</v>
      </c>
      <c r="C31" s="19">
        <v>1100000</v>
      </c>
      <c r="D31" s="19" t="s">
        <v>10</v>
      </c>
      <c r="E31" s="19" t="s">
        <v>10</v>
      </c>
      <c r="F31" s="19">
        <v>1100000</v>
      </c>
      <c r="G31" s="20" t="s">
        <v>10</v>
      </c>
    </row>
    <row r="32" spans="1:7" ht="12" customHeight="1">
      <c r="A32" s="7" t="str">
        <f t="shared" si="0"/>
        <v>123626221</v>
      </c>
      <c r="B32" s="8" t="s">
        <v>39</v>
      </c>
      <c r="C32" s="19">
        <v>262811.71</v>
      </c>
      <c r="D32" s="19" t="s">
        <v>10</v>
      </c>
      <c r="E32" s="19" t="s">
        <v>10</v>
      </c>
      <c r="F32" s="19">
        <v>262811.71</v>
      </c>
      <c r="G32" s="20" t="s">
        <v>10</v>
      </c>
    </row>
    <row r="33" spans="1:7" ht="12" customHeight="1">
      <c r="A33" s="7" t="str">
        <f t="shared" si="0"/>
        <v>1236     </v>
      </c>
      <c r="B33" s="8" t="s">
        <v>40</v>
      </c>
      <c r="C33" s="19">
        <v>262811.71</v>
      </c>
      <c r="D33" s="19" t="s">
        <v>10</v>
      </c>
      <c r="E33" s="19" t="s">
        <v>10</v>
      </c>
      <c r="F33" s="19">
        <v>262811.71</v>
      </c>
      <c r="G33" s="20" t="s">
        <v>10</v>
      </c>
    </row>
    <row r="34" spans="1:7" ht="12" customHeight="1">
      <c r="A34" s="7" t="str">
        <f t="shared" si="0"/>
        <v>1230     </v>
      </c>
      <c r="B34" s="8" t="s">
        <v>41</v>
      </c>
      <c r="C34" s="19">
        <v>14880926.99</v>
      </c>
      <c r="D34" s="19" t="s">
        <v>10</v>
      </c>
      <c r="E34" s="19" t="s">
        <v>10</v>
      </c>
      <c r="F34" s="19">
        <v>14880926.99</v>
      </c>
      <c r="G34" s="20" t="s">
        <v>10</v>
      </c>
    </row>
    <row r="35" spans="1:7" ht="12" customHeight="1">
      <c r="A35" s="7" t="str">
        <f t="shared" si="0"/>
        <v>124115111</v>
      </c>
      <c r="B35" s="8" t="s">
        <v>42</v>
      </c>
      <c r="C35" s="19">
        <v>652434.44</v>
      </c>
      <c r="D35" s="19" t="s">
        <v>10</v>
      </c>
      <c r="E35" s="19" t="s">
        <v>10</v>
      </c>
      <c r="F35" s="19">
        <v>652434.44</v>
      </c>
      <c r="G35" s="20" t="s">
        <v>10</v>
      </c>
    </row>
    <row r="36" spans="1:7" ht="12" customHeight="1">
      <c r="A36" s="7" t="str">
        <f t="shared" si="0"/>
        <v>124125121</v>
      </c>
      <c r="B36" s="8" t="s">
        <v>43</v>
      </c>
      <c r="C36" s="19">
        <v>23793.09</v>
      </c>
      <c r="D36" s="19" t="s">
        <v>10</v>
      </c>
      <c r="E36" s="19" t="s">
        <v>10</v>
      </c>
      <c r="F36" s="19">
        <v>23793.09</v>
      </c>
      <c r="G36" s="20" t="s">
        <v>10</v>
      </c>
    </row>
    <row r="37" spans="1:7" ht="12" customHeight="1">
      <c r="A37" s="7" t="str">
        <f t="shared" si="0"/>
        <v>124135151</v>
      </c>
      <c r="B37" s="8" t="s">
        <v>44</v>
      </c>
      <c r="C37" s="19">
        <v>1146317.68</v>
      </c>
      <c r="D37" s="19" t="s">
        <v>10</v>
      </c>
      <c r="E37" s="19" t="s">
        <v>10</v>
      </c>
      <c r="F37" s="19">
        <v>1146317.68</v>
      </c>
      <c r="G37" s="20" t="s">
        <v>10</v>
      </c>
    </row>
    <row r="38" spans="1:7" ht="12" customHeight="1">
      <c r="A38" s="7" t="str">
        <f t="shared" si="0"/>
        <v>124195191</v>
      </c>
      <c r="B38" s="8" t="s">
        <v>45</v>
      </c>
      <c r="C38" s="19">
        <v>99943.72</v>
      </c>
      <c r="D38" s="19" t="s">
        <v>10</v>
      </c>
      <c r="E38" s="19" t="s">
        <v>10</v>
      </c>
      <c r="F38" s="19">
        <v>99943.72</v>
      </c>
      <c r="G38" s="20" t="s">
        <v>10</v>
      </c>
    </row>
    <row r="39" spans="1:7" ht="12" customHeight="1">
      <c r="A39" s="7" t="str">
        <f t="shared" si="0"/>
        <v>124195192</v>
      </c>
      <c r="B39" s="8" t="s">
        <v>46</v>
      </c>
      <c r="C39" s="19">
        <v>93390</v>
      </c>
      <c r="D39" s="19" t="s">
        <v>10</v>
      </c>
      <c r="E39" s="19" t="s">
        <v>10</v>
      </c>
      <c r="F39" s="19">
        <v>93390</v>
      </c>
      <c r="G39" s="20" t="s">
        <v>10</v>
      </c>
    </row>
    <row r="40" spans="1:7" ht="12" customHeight="1">
      <c r="A40" s="7" t="str">
        <f t="shared" si="0"/>
        <v>1241     </v>
      </c>
      <c r="B40" s="8" t="s">
        <v>47</v>
      </c>
      <c r="C40" s="19">
        <v>2015878.93</v>
      </c>
      <c r="D40" s="19" t="s">
        <v>10</v>
      </c>
      <c r="E40" s="19" t="s">
        <v>10</v>
      </c>
      <c r="F40" s="19">
        <v>2015878.93</v>
      </c>
      <c r="G40" s="20" t="s">
        <v>10</v>
      </c>
    </row>
    <row r="41" spans="1:7" ht="12" customHeight="1">
      <c r="A41" s="7" t="str">
        <f t="shared" si="0"/>
        <v>124215211</v>
      </c>
      <c r="B41" s="8" t="s">
        <v>48</v>
      </c>
      <c r="C41" s="19">
        <v>55926.45</v>
      </c>
      <c r="D41" s="19" t="s">
        <v>10</v>
      </c>
      <c r="E41" s="19" t="s">
        <v>10</v>
      </c>
      <c r="F41" s="19">
        <v>55926.45</v>
      </c>
      <c r="G41" s="20" t="s">
        <v>10</v>
      </c>
    </row>
    <row r="42" spans="1:7" ht="12" customHeight="1">
      <c r="A42" s="7" t="str">
        <f t="shared" si="0"/>
        <v>124225221</v>
      </c>
      <c r="B42" s="8" t="s">
        <v>49</v>
      </c>
      <c r="C42" s="19">
        <v>181666</v>
      </c>
      <c r="D42" s="19" t="s">
        <v>10</v>
      </c>
      <c r="E42" s="19" t="s">
        <v>10</v>
      </c>
      <c r="F42" s="19">
        <v>181666</v>
      </c>
      <c r="G42" s="20" t="s">
        <v>10</v>
      </c>
    </row>
    <row r="43" spans="1:7" ht="12" customHeight="1">
      <c r="A43" s="7" t="str">
        <f t="shared" si="0"/>
        <v>124235231</v>
      </c>
      <c r="B43" s="8" t="s">
        <v>50</v>
      </c>
      <c r="C43" s="19">
        <v>17396</v>
      </c>
      <c r="D43" s="19" t="s">
        <v>10</v>
      </c>
      <c r="E43" s="19" t="s">
        <v>10</v>
      </c>
      <c r="F43" s="19">
        <v>17396</v>
      </c>
      <c r="G43" s="20" t="s">
        <v>10</v>
      </c>
    </row>
    <row r="44" spans="1:7" s="6" customFormat="1" ht="12" customHeight="1">
      <c r="A44" s="7" t="str">
        <f t="shared" si="0"/>
        <v>124295291</v>
      </c>
      <c r="B44" s="9" t="s">
        <v>51</v>
      </c>
      <c r="C44" s="21">
        <v>397968.48</v>
      </c>
      <c r="D44" s="21" t="s">
        <v>10</v>
      </c>
      <c r="E44" s="21" t="s">
        <v>10</v>
      </c>
      <c r="F44" s="21">
        <v>397968.48</v>
      </c>
      <c r="G44" s="22" t="s">
        <v>10</v>
      </c>
    </row>
    <row r="45" spans="1:7" ht="12" customHeight="1">
      <c r="A45" s="7" t="str">
        <f t="shared" si="0"/>
        <v>1242     </v>
      </c>
      <c r="B45" s="8" t="s">
        <v>52</v>
      </c>
      <c r="C45" s="19">
        <v>652956.93</v>
      </c>
      <c r="D45" s="19" t="s">
        <v>10</v>
      </c>
      <c r="E45" s="19" t="s">
        <v>10</v>
      </c>
      <c r="F45" s="19">
        <v>652956.93</v>
      </c>
      <c r="G45" s="20" t="s">
        <v>10</v>
      </c>
    </row>
    <row r="46" spans="1:7" ht="12" customHeight="1">
      <c r="A46" s="7" t="str">
        <f t="shared" si="0"/>
        <v>124315311</v>
      </c>
      <c r="B46" s="8" t="s">
        <v>53</v>
      </c>
      <c r="C46" s="19">
        <v>56462</v>
      </c>
      <c r="D46" s="19" t="s">
        <v>10</v>
      </c>
      <c r="E46" s="19" t="s">
        <v>10</v>
      </c>
      <c r="F46" s="19">
        <v>56462</v>
      </c>
      <c r="G46" s="20" t="s">
        <v>10</v>
      </c>
    </row>
    <row r="47" spans="1:7" ht="12" customHeight="1">
      <c r="A47" s="7" t="str">
        <f t="shared" si="0"/>
        <v>1243     </v>
      </c>
      <c r="B47" s="8" t="s">
        <v>54</v>
      </c>
      <c r="C47" s="19">
        <v>56462</v>
      </c>
      <c r="D47" s="19" t="s">
        <v>10</v>
      </c>
      <c r="E47" s="19" t="s">
        <v>10</v>
      </c>
      <c r="F47" s="19">
        <v>56462</v>
      </c>
      <c r="G47" s="20" t="s">
        <v>10</v>
      </c>
    </row>
    <row r="48" spans="1:7" ht="12" customHeight="1">
      <c r="A48" s="7" t="str">
        <f t="shared" si="0"/>
        <v>124415411</v>
      </c>
      <c r="B48" s="8" t="s">
        <v>55</v>
      </c>
      <c r="C48" s="19">
        <v>3404206</v>
      </c>
      <c r="D48" s="19" t="s">
        <v>10</v>
      </c>
      <c r="E48" s="19" t="s">
        <v>10</v>
      </c>
      <c r="F48" s="19">
        <v>3404206</v>
      </c>
      <c r="G48" s="20" t="s">
        <v>10</v>
      </c>
    </row>
    <row r="49" spans="1:7" ht="12" customHeight="1">
      <c r="A49" s="7" t="str">
        <f t="shared" si="0"/>
        <v>1244     </v>
      </c>
      <c r="B49" s="8" t="s">
        <v>56</v>
      </c>
      <c r="C49" s="19">
        <v>3404206</v>
      </c>
      <c r="D49" s="19" t="s">
        <v>10</v>
      </c>
      <c r="E49" s="19" t="s">
        <v>10</v>
      </c>
      <c r="F49" s="19">
        <v>3404206</v>
      </c>
      <c r="G49" s="20" t="s">
        <v>10</v>
      </c>
    </row>
    <row r="50" spans="1:7" ht="12" customHeight="1">
      <c r="A50" s="7" t="str">
        <f t="shared" si="0"/>
        <v>124625621</v>
      </c>
      <c r="B50" s="8" t="s">
        <v>57</v>
      </c>
      <c r="C50" s="19">
        <v>35500</v>
      </c>
      <c r="D50" s="19" t="s">
        <v>10</v>
      </c>
      <c r="E50" s="19" t="s">
        <v>10</v>
      </c>
      <c r="F50" s="19">
        <v>35500</v>
      </c>
      <c r="G50" s="20" t="s">
        <v>10</v>
      </c>
    </row>
    <row r="51" spans="1:7" ht="12" customHeight="1">
      <c r="A51" s="7" t="str">
        <f t="shared" si="0"/>
        <v>124655651</v>
      </c>
      <c r="B51" s="8" t="s">
        <v>58</v>
      </c>
      <c r="C51" s="19">
        <v>58299.24</v>
      </c>
      <c r="D51" s="19" t="s">
        <v>10</v>
      </c>
      <c r="E51" s="19" t="s">
        <v>10</v>
      </c>
      <c r="F51" s="19">
        <v>58299.24</v>
      </c>
      <c r="G51" s="20" t="s">
        <v>10</v>
      </c>
    </row>
    <row r="52" spans="1:7" ht="12" customHeight="1">
      <c r="A52" s="7" t="str">
        <f t="shared" si="0"/>
        <v>124675671</v>
      </c>
      <c r="B52" s="8" t="s">
        <v>59</v>
      </c>
      <c r="C52" s="19">
        <v>33200.99</v>
      </c>
      <c r="D52" s="19">
        <v>14500</v>
      </c>
      <c r="E52" s="19" t="s">
        <v>10</v>
      </c>
      <c r="F52" s="19">
        <v>47700.99</v>
      </c>
      <c r="G52" s="20">
        <v>14500</v>
      </c>
    </row>
    <row r="53" spans="1:7" ht="12" customHeight="1">
      <c r="A53" s="7" t="str">
        <f t="shared" si="0"/>
        <v>124695691</v>
      </c>
      <c r="B53" s="8" t="s">
        <v>60</v>
      </c>
      <c r="C53" s="19">
        <v>2599</v>
      </c>
      <c r="D53" s="19" t="s">
        <v>10</v>
      </c>
      <c r="E53" s="19" t="s">
        <v>10</v>
      </c>
      <c r="F53" s="19">
        <v>2599</v>
      </c>
      <c r="G53" s="20" t="s">
        <v>10</v>
      </c>
    </row>
    <row r="54" spans="1:7" ht="12" customHeight="1">
      <c r="A54" s="7" t="str">
        <f t="shared" si="0"/>
        <v>1246     </v>
      </c>
      <c r="B54" s="8" t="s">
        <v>61</v>
      </c>
      <c r="C54" s="19">
        <v>129599.23</v>
      </c>
      <c r="D54" s="19">
        <v>14500</v>
      </c>
      <c r="E54" s="19" t="s">
        <v>10</v>
      </c>
      <c r="F54" s="19">
        <v>144099.23</v>
      </c>
      <c r="G54" s="20">
        <v>14500</v>
      </c>
    </row>
    <row r="55" spans="1:7" ht="12" customHeight="1">
      <c r="A55" s="7" t="str">
        <f t="shared" si="0"/>
        <v>1240     </v>
      </c>
      <c r="B55" s="8" t="s">
        <v>62</v>
      </c>
      <c r="C55" s="19">
        <v>6259103.09</v>
      </c>
      <c r="D55" s="19">
        <v>14500</v>
      </c>
      <c r="E55" s="19" t="s">
        <v>10</v>
      </c>
      <c r="F55" s="19">
        <v>6273603.09</v>
      </c>
      <c r="G55" s="20">
        <v>14500</v>
      </c>
    </row>
    <row r="56" spans="1:7" ht="12" customHeight="1">
      <c r="A56" s="7" t="str">
        <f t="shared" si="0"/>
        <v>125415971</v>
      </c>
      <c r="B56" s="8" t="s">
        <v>63</v>
      </c>
      <c r="C56" s="19">
        <v>20880</v>
      </c>
      <c r="D56" s="19" t="s">
        <v>10</v>
      </c>
      <c r="E56" s="19" t="s">
        <v>10</v>
      </c>
      <c r="F56" s="19">
        <v>20880</v>
      </c>
      <c r="G56" s="20" t="s">
        <v>10</v>
      </c>
    </row>
    <row r="57" spans="1:7" ht="12" customHeight="1">
      <c r="A57" s="7" t="str">
        <f t="shared" si="0"/>
        <v>1254     </v>
      </c>
      <c r="B57" s="8" t="s">
        <v>64</v>
      </c>
      <c r="C57" s="19">
        <v>20880</v>
      </c>
      <c r="D57" s="19" t="s">
        <v>10</v>
      </c>
      <c r="E57" s="19" t="s">
        <v>10</v>
      </c>
      <c r="F57" s="19">
        <v>20880</v>
      </c>
      <c r="G57" s="20" t="s">
        <v>10</v>
      </c>
    </row>
    <row r="58" spans="1:7" ht="12" customHeight="1">
      <c r="A58" s="7" t="str">
        <f t="shared" si="0"/>
        <v>1250     </v>
      </c>
      <c r="B58" s="8" t="s">
        <v>65</v>
      </c>
      <c r="C58" s="19">
        <v>20880</v>
      </c>
      <c r="D58" s="19" t="s">
        <v>10</v>
      </c>
      <c r="E58" s="19" t="s">
        <v>10</v>
      </c>
      <c r="F58" s="19">
        <v>20880</v>
      </c>
      <c r="G58" s="20" t="s">
        <v>10</v>
      </c>
    </row>
    <row r="59" spans="1:7" ht="12" customHeight="1">
      <c r="A59" s="7" t="str">
        <f t="shared" si="0"/>
        <v>126305111</v>
      </c>
      <c r="B59" s="8" t="s">
        <v>66</v>
      </c>
      <c r="C59" s="19">
        <v>-415920.43</v>
      </c>
      <c r="D59" s="19" t="s">
        <v>10</v>
      </c>
      <c r="E59" s="19" t="s">
        <v>10</v>
      </c>
      <c r="F59" s="19">
        <v>-415920.43</v>
      </c>
      <c r="G59" s="20" t="s">
        <v>10</v>
      </c>
    </row>
    <row r="60" spans="1:7" ht="12" customHeight="1">
      <c r="A60" s="7" t="str">
        <f t="shared" si="0"/>
        <v>126305121</v>
      </c>
      <c r="B60" s="8" t="s">
        <v>67</v>
      </c>
      <c r="C60" s="19">
        <v>-1695.95</v>
      </c>
      <c r="D60" s="19" t="s">
        <v>10</v>
      </c>
      <c r="E60" s="19" t="s">
        <v>10</v>
      </c>
      <c r="F60" s="19">
        <v>-1695.95</v>
      </c>
      <c r="G60" s="20" t="s">
        <v>10</v>
      </c>
    </row>
    <row r="61" spans="1:7" ht="12" customHeight="1">
      <c r="A61" s="7" t="str">
        <f t="shared" si="0"/>
        <v>126305151</v>
      </c>
      <c r="B61" s="8" t="s">
        <v>68</v>
      </c>
      <c r="C61" s="19">
        <v>-293178.89</v>
      </c>
      <c r="D61" s="19" t="s">
        <v>10</v>
      </c>
      <c r="E61" s="19" t="s">
        <v>10</v>
      </c>
      <c r="F61" s="19">
        <v>-293178.89</v>
      </c>
      <c r="G61" s="20" t="s">
        <v>10</v>
      </c>
    </row>
    <row r="62" spans="1:7" ht="12" customHeight="1">
      <c r="A62" s="7" t="str">
        <f t="shared" si="0"/>
        <v>126305191</v>
      </c>
      <c r="B62" s="8" t="s">
        <v>69</v>
      </c>
      <c r="C62" s="19">
        <v>-60956.72</v>
      </c>
      <c r="D62" s="19" t="s">
        <v>10</v>
      </c>
      <c r="E62" s="19" t="s">
        <v>10</v>
      </c>
      <c r="F62" s="19">
        <v>-60956.72</v>
      </c>
      <c r="G62" s="20" t="s">
        <v>10</v>
      </c>
    </row>
    <row r="63" spans="1:7" ht="12" customHeight="1">
      <c r="A63" s="7" t="str">
        <f t="shared" si="0"/>
        <v>126305192</v>
      </c>
      <c r="B63" s="8" t="s">
        <v>70</v>
      </c>
      <c r="C63" s="19">
        <v>-6278.75</v>
      </c>
      <c r="D63" s="19" t="s">
        <v>10</v>
      </c>
      <c r="E63" s="19" t="s">
        <v>10</v>
      </c>
      <c r="F63" s="19">
        <v>-6278.75</v>
      </c>
      <c r="G63" s="20" t="s">
        <v>10</v>
      </c>
    </row>
    <row r="64" spans="1:7" ht="12" customHeight="1">
      <c r="A64" s="7" t="str">
        <f t="shared" si="0"/>
        <v>126305211</v>
      </c>
      <c r="B64" s="8" t="s">
        <v>71</v>
      </c>
      <c r="C64" s="19">
        <v>-5654.73</v>
      </c>
      <c r="D64" s="19" t="s">
        <v>10</v>
      </c>
      <c r="E64" s="19" t="s">
        <v>10</v>
      </c>
      <c r="F64" s="19">
        <v>-5654.73</v>
      </c>
      <c r="G64" s="20" t="s">
        <v>10</v>
      </c>
    </row>
    <row r="65" spans="1:7" ht="12" customHeight="1">
      <c r="A65" s="7" t="str">
        <f t="shared" si="0"/>
        <v>126305221</v>
      </c>
      <c r="B65" s="8" t="s">
        <v>72</v>
      </c>
      <c r="C65" s="19">
        <v>-17416.6</v>
      </c>
      <c r="D65" s="19" t="s">
        <v>10</v>
      </c>
      <c r="E65" s="19" t="s">
        <v>10</v>
      </c>
      <c r="F65" s="19">
        <v>-17416.6</v>
      </c>
      <c r="G65" s="20" t="s">
        <v>10</v>
      </c>
    </row>
    <row r="66" spans="1:7" ht="12" customHeight="1">
      <c r="A66" s="7" t="str">
        <f t="shared" si="0"/>
        <v>126305231</v>
      </c>
      <c r="B66" s="8" t="s">
        <v>73</v>
      </c>
      <c r="C66" s="19">
        <v>-2394.75</v>
      </c>
      <c r="D66" s="19" t="s">
        <v>10</v>
      </c>
      <c r="E66" s="19" t="s">
        <v>10</v>
      </c>
      <c r="F66" s="19">
        <v>-2394.75</v>
      </c>
      <c r="G66" s="20" t="s">
        <v>10</v>
      </c>
    </row>
    <row r="67" spans="1:7" ht="12" customHeight="1">
      <c r="A67" s="7" t="str">
        <f t="shared" si="0"/>
        <v>126305291</v>
      </c>
      <c r="B67" s="8" t="s">
        <v>74</v>
      </c>
      <c r="C67" s="19">
        <v>-54215.57</v>
      </c>
      <c r="D67" s="19" t="s">
        <v>10</v>
      </c>
      <c r="E67" s="19" t="s">
        <v>10</v>
      </c>
      <c r="F67" s="19">
        <v>-54215.57</v>
      </c>
      <c r="G67" s="20" t="s">
        <v>10</v>
      </c>
    </row>
    <row r="68" spans="1:7" ht="12" customHeight="1">
      <c r="A68" s="7" t="str">
        <f aca="true" t="shared" si="1" ref="A68:A131">IF((LEFT($B68,0))="",MID($B68,1,9),"")</f>
        <v>126305311</v>
      </c>
      <c r="B68" s="8" t="s">
        <v>75</v>
      </c>
      <c r="C68" s="19">
        <v>-2823.1</v>
      </c>
      <c r="D68" s="19" t="s">
        <v>10</v>
      </c>
      <c r="E68" s="19" t="s">
        <v>10</v>
      </c>
      <c r="F68" s="19">
        <v>-2823.1</v>
      </c>
      <c r="G68" s="20" t="s">
        <v>10</v>
      </c>
    </row>
    <row r="69" spans="1:7" ht="12" customHeight="1">
      <c r="A69" s="7" t="str">
        <f t="shared" si="1"/>
        <v>126305411</v>
      </c>
      <c r="B69" s="8" t="s">
        <v>76</v>
      </c>
      <c r="C69" s="19">
        <v>-1493863.22</v>
      </c>
      <c r="D69" s="19" t="s">
        <v>10</v>
      </c>
      <c r="E69" s="19" t="s">
        <v>10</v>
      </c>
      <c r="F69" s="19">
        <v>-1493863.22</v>
      </c>
      <c r="G69" s="20" t="s">
        <v>10</v>
      </c>
    </row>
    <row r="70" spans="1:7" ht="12" customHeight="1">
      <c r="A70" s="7" t="str">
        <f t="shared" si="1"/>
        <v>126305621</v>
      </c>
      <c r="B70" s="8" t="s">
        <v>77</v>
      </c>
      <c r="C70" s="19">
        <v>-10895.83</v>
      </c>
      <c r="D70" s="19" t="s">
        <v>10</v>
      </c>
      <c r="E70" s="19" t="s">
        <v>10</v>
      </c>
      <c r="F70" s="19">
        <v>-10895.83</v>
      </c>
      <c r="G70" s="20" t="s">
        <v>10</v>
      </c>
    </row>
    <row r="71" spans="1:7" ht="12" customHeight="1">
      <c r="A71" s="7" t="str">
        <f t="shared" si="1"/>
        <v>126305651</v>
      </c>
      <c r="B71" s="8" t="s">
        <v>78</v>
      </c>
      <c r="C71" s="19">
        <v>-2914.97</v>
      </c>
      <c r="D71" s="19" t="s">
        <v>10</v>
      </c>
      <c r="E71" s="19" t="s">
        <v>10</v>
      </c>
      <c r="F71" s="19">
        <v>-2914.97</v>
      </c>
      <c r="G71" s="20" t="s">
        <v>10</v>
      </c>
    </row>
    <row r="72" spans="1:7" ht="12" customHeight="1">
      <c r="A72" s="7" t="str">
        <f t="shared" si="1"/>
        <v>126305671</v>
      </c>
      <c r="B72" s="8" t="s">
        <v>79</v>
      </c>
      <c r="C72" s="19">
        <v>-100920.35</v>
      </c>
      <c r="D72" s="19" t="s">
        <v>10</v>
      </c>
      <c r="E72" s="19" t="s">
        <v>10</v>
      </c>
      <c r="F72" s="19">
        <v>-100920.35</v>
      </c>
      <c r="G72" s="20" t="s">
        <v>10</v>
      </c>
    </row>
    <row r="73" spans="1:7" ht="12" customHeight="1">
      <c r="A73" s="7" t="str">
        <f t="shared" si="1"/>
        <v>126305691</v>
      </c>
      <c r="B73" s="8" t="s">
        <v>80</v>
      </c>
      <c r="C73" s="19">
        <v>-389.85</v>
      </c>
      <c r="D73" s="19" t="s">
        <v>10</v>
      </c>
      <c r="E73" s="19" t="s">
        <v>10</v>
      </c>
      <c r="F73" s="19">
        <v>-389.85</v>
      </c>
      <c r="G73" s="20" t="s">
        <v>10</v>
      </c>
    </row>
    <row r="74" spans="1:7" ht="12" customHeight="1">
      <c r="A74" s="7" t="str">
        <f t="shared" si="1"/>
        <v>1263     </v>
      </c>
      <c r="B74" s="8" t="s">
        <v>81</v>
      </c>
      <c r="C74" s="19">
        <v>-2469519.71</v>
      </c>
      <c r="D74" s="19" t="s">
        <v>10</v>
      </c>
      <c r="E74" s="19" t="s">
        <v>10</v>
      </c>
      <c r="F74" s="19">
        <v>-2469519.71</v>
      </c>
      <c r="G74" s="20" t="s">
        <v>10</v>
      </c>
    </row>
    <row r="75" spans="1:7" ht="12" customHeight="1">
      <c r="A75" s="7" t="str">
        <f t="shared" si="1"/>
        <v>126505971</v>
      </c>
      <c r="B75" s="8" t="s">
        <v>82</v>
      </c>
      <c r="C75" s="19">
        <v>-2262</v>
      </c>
      <c r="D75" s="19" t="s">
        <v>10</v>
      </c>
      <c r="E75" s="19" t="s">
        <v>10</v>
      </c>
      <c r="F75" s="19">
        <v>-2262</v>
      </c>
      <c r="G75" s="20" t="s">
        <v>10</v>
      </c>
    </row>
    <row r="76" spans="1:7" ht="12" customHeight="1">
      <c r="A76" s="7" t="str">
        <f t="shared" si="1"/>
        <v>1265     </v>
      </c>
      <c r="B76" s="8" t="s">
        <v>83</v>
      </c>
      <c r="C76" s="19">
        <v>-2262</v>
      </c>
      <c r="D76" s="19" t="s">
        <v>10</v>
      </c>
      <c r="E76" s="19" t="s">
        <v>10</v>
      </c>
      <c r="F76" s="19">
        <v>-2262</v>
      </c>
      <c r="G76" s="20" t="s">
        <v>10</v>
      </c>
    </row>
    <row r="77" spans="1:7" ht="12" customHeight="1">
      <c r="A77" s="7" t="str">
        <f t="shared" si="1"/>
        <v>1260     </v>
      </c>
      <c r="B77" s="8" t="s">
        <v>84</v>
      </c>
      <c r="C77" s="19">
        <v>-2471781.71</v>
      </c>
      <c r="D77" s="19" t="s">
        <v>10</v>
      </c>
      <c r="E77" s="19" t="s">
        <v>10</v>
      </c>
      <c r="F77" s="19">
        <v>-2471781.71</v>
      </c>
      <c r="G77" s="20" t="s">
        <v>10</v>
      </c>
    </row>
    <row r="78" spans="1:7" ht="12" customHeight="1">
      <c r="A78" s="7" t="str">
        <f t="shared" si="1"/>
        <v>1200     </v>
      </c>
      <c r="B78" s="8" t="s">
        <v>85</v>
      </c>
      <c r="C78" s="19">
        <v>18693128.37</v>
      </c>
      <c r="D78" s="19">
        <v>14500</v>
      </c>
      <c r="E78" s="19" t="s">
        <v>10</v>
      </c>
      <c r="F78" s="19">
        <v>18707628.37</v>
      </c>
      <c r="G78" s="20">
        <v>14500</v>
      </c>
    </row>
    <row r="79" spans="1:7" ht="12" customHeight="1">
      <c r="A79" s="7" t="str">
        <f t="shared" si="1"/>
        <v>1000     </v>
      </c>
      <c r="B79" s="8" t="s">
        <v>86</v>
      </c>
      <c r="C79" s="19">
        <v>21100026.57</v>
      </c>
      <c r="D79" s="19">
        <v>2740104.34</v>
      </c>
      <c r="E79" s="19">
        <v>-3872507.64</v>
      </c>
      <c r="F79" s="19">
        <v>19967623.27</v>
      </c>
      <c r="G79" s="20">
        <v>-1132403.3</v>
      </c>
    </row>
    <row r="80" spans="1:7" ht="12" customHeight="1">
      <c r="A80" s="7" t="str">
        <f t="shared" si="1"/>
        <v>211100001</v>
      </c>
      <c r="B80" s="8" t="s">
        <v>87</v>
      </c>
      <c r="C80" s="19" t="s">
        <v>10</v>
      </c>
      <c r="D80" s="19">
        <v>1191461.36</v>
      </c>
      <c r="E80" s="19">
        <v>-1191461.36</v>
      </c>
      <c r="F80" s="19" t="s">
        <v>10</v>
      </c>
      <c r="G80" s="20" t="s">
        <v>10</v>
      </c>
    </row>
    <row r="81" spans="1:7" ht="12" customHeight="1">
      <c r="A81" s="7" t="str">
        <f t="shared" si="1"/>
        <v>211100161</v>
      </c>
      <c r="B81" s="8" t="s">
        <v>88</v>
      </c>
      <c r="C81" s="19">
        <v>-465037.54</v>
      </c>
      <c r="D81" s="19">
        <v>930075.08</v>
      </c>
      <c r="E81" s="19">
        <v>-465037.54</v>
      </c>
      <c r="F81" s="19" t="s">
        <v>10</v>
      </c>
      <c r="G81" s="20">
        <v>465037.54</v>
      </c>
    </row>
    <row r="82" spans="1:7" ht="12" customHeight="1">
      <c r="A82" s="7" t="str">
        <f t="shared" si="1"/>
        <v>2111     </v>
      </c>
      <c r="B82" s="8" t="s">
        <v>89</v>
      </c>
      <c r="C82" s="19">
        <v>-465037.54</v>
      </c>
      <c r="D82" s="19">
        <v>2121536.44</v>
      </c>
      <c r="E82" s="19">
        <v>-1656498.9</v>
      </c>
      <c r="F82" s="19" t="s">
        <v>10</v>
      </c>
      <c r="G82" s="20">
        <v>465037.54</v>
      </c>
    </row>
    <row r="83" spans="1:7" ht="12" customHeight="1">
      <c r="A83" s="7" t="str">
        <f t="shared" si="1"/>
        <v>211200001</v>
      </c>
      <c r="B83" s="8" t="s">
        <v>90</v>
      </c>
      <c r="C83" s="19">
        <v>-108135.74</v>
      </c>
      <c r="D83" s="19">
        <v>1402184.49</v>
      </c>
      <c r="E83" s="19">
        <v>-1530355.89</v>
      </c>
      <c r="F83" s="19">
        <v>-236307.14</v>
      </c>
      <c r="G83" s="20">
        <v>-128171.4</v>
      </c>
    </row>
    <row r="84" spans="1:7" ht="12" customHeight="1">
      <c r="A84" s="7" t="str">
        <f t="shared" si="1"/>
        <v>211200162</v>
      </c>
      <c r="B84" s="8" t="s">
        <v>91</v>
      </c>
      <c r="C84" s="19">
        <v>-43281.82</v>
      </c>
      <c r="D84" s="19">
        <v>43067.22</v>
      </c>
      <c r="E84" s="19" t="s">
        <v>10</v>
      </c>
      <c r="F84" s="19">
        <v>-214.6</v>
      </c>
      <c r="G84" s="20">
        <v>43067.22</v>
      </c>
    </row>
    <row r="85" spans="1:7" ht="12" customHeight="1">
      <c r="A85" s="7" t="str">
        <f t="shared" si="1"/>
        <v>211200163</v>
      </c>
      <c r="B85" s="8" t="s">
        <v>92</v>
      </c>
      <c r="C85" s="19">
        <v>-94682.6</v>
      </c>
      <c r="D85" s="19">
        <v>97640.6</v>
      </c>
      <c r="E85" s="19">
        <v>-2958</v>
      </c>
      <c r="F85" s="19" t="s">
        <v>10</v>
      </c>
      <c r="G85" s="20">
        <v>94682.6</v>
      </c>
    </row>
    <row r="86" spans="1:7" ht="12" customHeight="1">
      <c r="A86" s="7" t="str">
        <f t="shared" si="1"/>
        <v>2112     </v>
      </c>
      <c r="B86" s="8" t="s">
        <v>93</v>
      </c>
      <c r="C86" s="19">
        <v>-246100.16</v>
      </c>
      <c r="D86" s="19">
        <v>1542892.31</v>
      </c>
      <c r="E86" s="19">
        <v>-1533313.89</v>
      </c>
      <c r="F86" s="19">
        <v>-236521.74</v>
      </c>
      <c r="G86" s="20">
        <v>9578.42</v>
      </c>
    </row>
    <row r="87" spans="1:7" ht="12" customHeight="1">
      <c r="A87" s="7" t="str">
        <f t="shared" si="1"/>
        <v>211300166</v>
      </c>
      <c r="B87" s="8" t="s">
        <v>94</v>
      </c>
      <c r="C87" s="19">
        <v>-223621.58</v>
      </c>
      <c r="D87" s="19">
        <v>223621.58</v>
      </c>
      <c r="E87" s="19" t="s">
        <v>10</v>
      </c>
      <c r="F87" s="19" t="s">
        <v>10</v>
      </c>
      <c r="G87" s="20">
        <v>223621.58</v>
      </c>
    </row>
    <row r="88" spans="1:7" ht="12" customHeight="1">
      <c r="A88" s="7" t="str">
        <f t="shared" si="1"/>
        <v>2113     </v>
      </c>
      <c r="B88" s="8" t="s">
        <v>95</v>
      </c>
      <c r="C88" s="19">
        <v>-223621.58</v>
      </c>
      <c r="D88" s="19">
        <v>223621.58</v>
      </c>
      <c r="E88" s="19" t="s">
        <v>10</v>
      </c>
      <c r="F88" s="19" t="s">
        <v>10</v>
      </c>
      <c r="G88" s="20">
        <v>223621.58</v>
      </c>
    </row>
    <row r="89" spans="1:7" ht="12" customHeight="1">
      <c r="A89" s="7" t="str">
        <f t="shared" si="1"/>
        <v>211500164</v>
      </c>
      <c r="B89" s="8" t="s">
        <v>96</v>
      </c>
      <c r="C89" s="19">
        <v>-325857.93</v>
      </c>
      <c r="D89" s="19">
        <v>324857.93</v>
      </c>
      <c r="E89" s="19" t="s">
        <v>10</v>
      </c>
      <c r="F89" s="19">
        <v>-1000</v>
      </c>
      <c r="G89" s="20">
        <v>324857.93</v>
      </c>
    </row>
    <row r="90" spans="1:7" ht="12" customHeight="1">
      <c r="A90" s="7" t="str">
        <f t="shared" si="1"/>
        <v>2115     </v>
      </c>
      <c r="B90" s="8" t="s">
        <v>97</v>
      </c>
      <c r="C90" s="19">
        <v>-325857.93</v>
      </c>
      <c r="D90" s="19">
        <v>324857.93</v>
      </c>
      <c r="E90" s="19" t="s">
        <v>10</v>
      </c>
      <c r="F90" s="19">
        <v>-1000</v>
      </c>
      <c r="G90" s="20">
        <v>324857.93</v>
      </c>
    </row>
    <row r="91" spans="1:7" ht="12" customHeight="1">
      <c r="A91" s="7" t="str">
        <f t="shared" si="1"/>
        <v>211700001</v>
      </c>
      <c r="B91" s="8" t="s">
        <v>98</v>
      </c>
      <c r="C91" s="19">
        <v>-106993.18</v>
      </c>
      <c r="D91" s="19">
        <v>270456.22</v>
      </c>
      <c r="E91" s="19">
        <v>-141419.14</v>
      </c>
      <c r="F91" s="19">
        <v>22043.9</v>
      </c>
      <c r="G91" s="20">
        <v>129037.08</v>
      </c>
    </row>
    <row r="92" spans="1:7" ht="12" customHeight="1">
      <c r="A92" s="7" t="str">
        <f t="shared" si="1"/>
        <v>211700003</v>
      </c>
      <c r="B92" s="8" t="s">
        <v>99</v>
      </c>
      <c r="C92" s="19">
        <v>-478.28</v>
      </c>
      <c r="D92" s="19">
        <v>472</v>
      </c>
      <c r="E92" s="19">
        <v>-471.69</v>
      </c>
      <c r="F92" s="19">
        <v>-477.97</v>
      </c>
      <c r="G92" s="20">
        <v>0.31</v>
      </c>
    </row>
    <row r="93" spans="1:7" ht="12" customHeight="1">
      <c r="A93" s="7" t="str">
        <f t="shared" si="1"/>
        <v>211700004</v>
      </c>
      <c r="B93" s="8" t="s">
        <v>100</v>
      </c>
      <c r="C93" s="19">
        <v>1198.42</v>
      </c>
      <c r="D93" s="19" t="s">
        <v>10</v>
      </c>
      <c r="E93" s="19">
        <v>-224.72</v>
      </c>
      <c r="F93" s="19">
        <v>973.7</v>
      </c>
      <c r="G93" s="20">
        <v>-224.72</v>
      </c>
    </row>
    <row r="94" spans="1:7" ht="12" customHeight="1">
      <c r="A94" s="7" t="str">
        <f t="shared" si="1"/>
        <v>211700005</v>
      </c>
      <c r="B94" s="8" t="s">
        <v>101</v>
      </c>
      <c r="C94" s="19">
        <v>-44.94</v>
      </c>
      <c r="D94" s="19">
        <v>45</v>
      </c>
      <c r="E94" s="19">
        <v>-22.47</v>
      </c>
      <c r="F94" s="19">
        <v>-22.41</v>
      </c>
      <c r="G94" s="20">
        <v>22.53</v>
      </c>
    </row>
    <row r="95" spans="1:7" ht="12" customHeight="1">
      <c r="A95" s="7" t="str">
        <f t="shared" si="1"/>
        <v>211700101</v>
      </c>
      <c r="B95" s="8" t="s">
        <v>102</v>
      </c>
      <c r="C95" s="19">
        <v>5867.02</v>
      </c>
      <c r="D95" s="19">
        <v>67900.43</v>
      </c>
      <c r="E95" s="19">
        <v>-67900.43</v>
      </c>
      <c r="F95" s="19">
        <v>5867.02</v>
      </c>
      <c r="G95" s="20" t="s">
        <v>10</v>
      </c>
    </row>
    <row r="96" spans="1:7" ht="12" customHeight="1">
      <c r="A96" s="7" t="str">
        <f t="shared" si="1"/>
        <v>211700202</v>
      </c>
      <c r="B96" s="8" t="s">
        <v>103</v>
      </c>
      <c r="C96" s="19" t="s">
        <v>10</v>
      </c>
      <c r="D96" s="19">
        <v>76806</v>
      </c>
      <c r="E96" s="19">
        <v>-76806</v>
      </c>
      <c r="F96" s="19" t="s">
        <v>10</v>
      </c>
      <c r="G96" s="20" t="s">
        <v>10</v>
      </c>
    </row>
    <row r="97" spans="1:7" ht="12" customHeight="1">
      <c r="A97" s="7" t="str">
        <f t="shared" si="1"/>
        <v>211700204</v>
      </c>
      <c r="B97" s="8" t="s">
        <v>104</v>
      </c>
      <c r="C97" s="19" t="s">
        <v>10</v>
      </c>
      <c r="D97" s="19">
        <v>6000</v>
      </c>
      <c r="E97" s="19">
        <v>-6000</v>
      </c>
      <c r="F97" s="19" t="s">
        <v>10</v>
      </c>
      <c r="G97" s="20" t="s">
        <v>10</v>
      </c>
    </row>
    <row r="98" spans="1:7" ht="12" customHeight="1">
      <c r="A98" s="7" t="str">
        <f t="shared" si="1"/>
        <v>211700206</v>
      </c>
      <c r="B98" s="8" t="s">
        <v>105</v>
      </c>
      <c r="C98" s="19" t="s">
        <v>10</v>
      </c>
      <c r="D98" s="19">
        <v>4673</v>
      </c>
      <c r="E98" s="19">
        <v>-4673</v>
      </c>
      <c r="F98" s="19" t="s">
        <v>10</v>
      </c>
      <c r="G98" s="20" t="s">
        <v>10</v>
      </c>
    </row>
    <row r="99" spans="1:7" ht="12" customHeight="1">
      <c r="A99" s="7" t="str">
        <f t="shared" si="1"/>
        <v>211700209</v>
      </c>
      <c r="B99" s="8" t="s">
        <v>106</v>
      </c>
      <c r="C99" s="19">
        <v>-61919.55</v>
      </c>
      <c r="D99" s="19">
        <v>30622</v>
      </c>
      <c r="E99" s="19">
        <v>-94101</v>
      </c>
      <c r="F99" s="19">
        <v>-125398.55</v>
      </c>
      <c r="G99" s="20">
        <v>-63479</v>
      </c>
    </row>
    <row r="100" spans="1:7" ht="12" customHeight="1">
      <c r="A100" s="7" t="str">
        <f t="shared" si="1"/>
        <v>211700212</v>
      </c>
      <c r="B100" s="8" t="s">
        <v>107</v>
      </c>
      <c r="C100" s="19" t="s">
        <v>10</v>
      </c>
      <c r="D100" s="19">
        <v>21516</v>
      </c>
      <c r="E100" s="19">
        <v>-21516</v>
      </c>
      <c r="F100" s="19" t="s">
        <v>10</v>
      </c>
      <c r="G100" s="20" t="s">
        <v>10</v>
      </c>
    </row>
    <row r="101" spans="1:7" ht="12" customHeight="1">
      <c r="A101" s="7" t="str">
        <f t="shared" si="1"/>
        <v>211700213</v>
      </c>
      <c r="B101" s="8" t="s">
        <v>108</v>
      </c>
      <c r="C101" s="19" t="s">
        <v>10</v>
      </c>
      <c r="D101" s="19">
        <v>135996</v>
      </c>
      <c r="E101" s="19">
        <v>-135996</v>
      </c>
      <c r="F101" s="19" t="s">
        <v>10</v>
      </c>
      <c r="G101" s="20" t="s">
        <v>10</v>
      </c>
    </row>
    <row r="102" spans="1:7" ht="12" customHeight="1">
      <c r="A102" s="7" t="str">
        <f t="shared" si="1"/>
        <v>2117     </v>
      </c>
      <c r="B102" s="8" t="s">
        <v>109</v>
      </c>
      <c r="C102" s="19">
        <v>-162370.51</v>
      </c>
      <c r="D102" s="19">
        <v>614486.65</v>
      </c>
      <c r="E102" s="19">
        <v>-549130.45</v>
      </c>
      <c r="F102" s="19">
        <v>-97014.31</v>
      </c>
      <c r="G102" s="20">
        <v>65356.2</v>
      </c>
    </row>
    <row r="103" spans="1:7" ht="12" customHeight="1">
      <c r="A103" s="7" t="str">
        <f t="shared" si="1"/>
        <v>211900001</v>
      </c>
      <c r="B103" s="8" t="s">
        <v>110</v>
      </c>
      <c r="C103" s="19" t="s">
        <v>10</v>
      </c>
      <c r="D103" s="19">
        <v>113570.35</v>
      </c>
      <c r="E103" s="19">
        <v>-134510.97</v>
      </c>
      <c r="F103" s="19">
        <v>-20940.62</v>
      </c>
      <c r="G103" s="20">
        <v>-20940.62</v>
      </c>
    </row>
    <row r="104" spans="1:7" ht="12" customHeight="1">
      <c r="A104" s="7" t="str">
        <f t="shared" si="1"/>
        <v>211900014</v>
      </c>
      <c r="B104" s="8" t="s">
        <v>111</v>
      </c>
      <c r="C104" s="19">
        <v>-88591.5</v>
      </c>
      <c r="D104" s="19" t="s">
        <v>10</v>
      </c>
      <c r="E104" s="19">
        <v>-70552.12</v>
      </c>
      <c r="F104" s="19">
        <v>-159143.62</v>
      </c>
      <c r="G104" s="20">
        <v>-70552.12</v>
      </c>
    </row>
    <row r="105" spans="1:7" ht="12" customHeight="1">
      <c r="A105" s="7" t="str">
        <f t="shared" si="1"/>
        <v>2119     </v>
      </c>
      <c r="B105" s="8" t="s">
        <v>112</v>
      </c>
      <c r="C105" s="19">
        <v>-88591.5</v>
      </c>
      <c r="D105" s="19">
        <v>113570.35</v>
      </c>
      <c r="E105" s="19">
        <v>-205063.09</v>
      </c>
      <c r="F105" s="19">
        <v>-180084.24</v>
      </c>
      <c r="G105" s="20">
        <v>-91492.74</v>
      </c>
    </row>
    <row r="106" spans="1:7" ht="12" customHeight="1">
      <c r="A106" s="7" t="str">
        <f t="shared" si="1"/>
        <v>2110     </v>
      </c>
      <c r="B106" s="8" t="s">
        <v>113</v>
      </c>
      <c r="C106" s="19">
        <v>-1511579.22</v>
      </c>
      <c r="D106" s="19">
        <v>4940965.26</v>
      </c>
      <c r="E106" s="19">
        <v>-3944006.33</v>
      </c>
      <c r="F106" s="19">
        <v>-514620.29</v>
      </c>
      <c r="G106" s="20">
        <v>996958.93</v>
      </c>
    </row>
    <row r="107" spans="1:7" ht="12" customHeight="1">
      <c r="A107" s="7" t="str">
        <f t="shared" si="1"/>
        <v>2100     </v>
      </c>
      <c r="B107" s="8" t="s">
        <v>114</v>
      </c>
      <c r="C107" s="19">
        <v>-1511579.22</v>
      </c>
      <c r="D107" s="19">
        <v>4940965.26</v>
      </c>
      <c r="E107" s="19">
        <v>-3944006.33</v>
      </c>
      <c r="F107" s="19">
        <v>-514620.29</v>
      </c>
      <c r="G107" s="20">
        <v>996958.93</v>
      </c>
    </row>
    <row r="108" spans="1:7" ht="12" customHeight="1">
      <c r="A108" s="7" t="str">
        <f t="shared" si="1"/>
        <v>2000     </v>
      </c>
      <c r="B108" s="8" t="s">
        <v>115</v>
      </c>
      <c r="C108" s="19">
        <v>-1511579.22</v>
      </c>
      <c r="D108" s="19">
        <v>4940965.26</v>
      </c>
      <c r="E108" s="19">
        <v>-3944006.33</v>
      </c>
      <c r="F108" s="19">
        <v>-514620.29</v>
      </c>
      <c r="G108" s="20">
        <v>996958.93</v>
      </c>
    </row>
    <row r="109" spans="1:7" ht="12" customHeight="1">
      <c r="A109" s="7" t="str">
        <f t="shared" si="1"/>
        <v>311000000</v>
      </c>
      <c r="B109" s="8" t="s">
        <v>116</v>
      </c>
      <c r="C109" s="19">
        <v>-10743834.42</v>
      </c>
      <c r="D109" s="19" t="s">
        <v>10</v>
      </c>
      <c r="E109" s="19" t="s">
        <v>10</v>
      </c>
      <c r="F109" s="19">
        <v>-10743834.42</v>
      </c>
      <c r="G109" s="20" t="s">
        <v>10</v>
      </c>
    </row>
    <row r="110" spans="1:7" ht="12" customHeight="1">
      <c r="A110" s="7" t="str">
        <f t="shared" si="1"/>
        <v>311000001</v>
      </c>
      <c r="B110" s="8" t="s">
        <v>117</v>
      </c>
      <c r="C110" s="19">
        <v>-9434.85</v>
      </c>
      <c r="D110" s="19" t="s">
        <v>10</v>
      </c>
      <c r="E110" s="19" t="s">
        <v>10</v>
      </c>
      <c r="F110" s="19">
        <v>-9434.85</v>
      </c>
      <c r="G110" s="20" t="s">
        <v>10</v>
      </c>
    </row>
    <row r="111" spans="1:7" ht="12" customHeight="1">
      <c r="A111" s="7" t="str">
        <f t="shared" si="1"/>
        <v>311000002</v>
      </c>
      <c r="B111" s="8" t="s">
        <v>118</v>
      </c>
      <c r="C111" s="19">
        <v>-3000</v>
      </c>
      <c r="D111" s="19" t="s">
        <v>10</v>
      </c>
      <c r="E111" s="19" t="s">
        <v>10</v>
      </c>
      <c r="F111" s="19">
        <v>-3000</v>
      </c>
      <c r="G111" s="20" t="s">
        <v>10</v>
      </c>
    </row>
    <row r="112" spans="1:7" ht="12" customHeight="1">
      <c r="A112" s="7" t="str">
        <f t="shared" si="1"/>
        <v>311009100</v>
      </c>
      <c r="B112" s="8" t="s">
        <v>119</v>
      </c>
      <c r="C112" s="19">
        <v>-28600</v>
      </c>
      <c r="D112" s="19" t="s">
        <v>10</v>
      </c>
      <c r="E112" s="19" t="s">
        <v>10</v>
      </c>
      <c r="F112" s="19">
        <v>-28600</v>
      </c>
      <c r="G112" s="20" t="s">
        <v>10</v>
      </c>
    </row>
    <row r="113" spans="1:7" ht="12" customHeight="1">
      <c r="A113" s="7" t="str">
        <f t="shared" si="1"/>
        <v>311009999</v>
      </c>
      <c r="B113" s="8" t="s">
        <v>120</v>
      </c>
      <c r="C113" s="19">
        <v>48935</v>
      </c>
      <c r="D113" s="19" t="s">
        <v>10</v>
      </c>
      <c r="E113" s="19" t="s">
        <v>10</v>
      </c>
      <c r="F113" s="19">
        <v>48935</v>
      </c>
      <c r="G113" s="20" t="s">
        <v>10</v>
      </c>
    </row>
    <row r="114" spans="1:7" ht="12" customHeight="1">
      <c r="A114" s="7" t="str">
        <f t="shared" si="1"/>
        <v>3110     </v>
      </c>
      <c r="B114" s="8" t="s">
        <v>121</v>
      </c>
      <c r="C114" s="19">
        <v>-10735934.27</v>
      </c>
      <c r="D114" s="19" t="s">
        <v>10</v>
      </c>
      <c r="E114" s="19" t="s">
        <v>10</v>
      </c>
      <c r="F114" s="19">
        <v>-10735934.27</v>
      </c>
      <c r="G114" s="20" t="s">
        <v>10</v>
      </c>
    </row>
    <row r="115" spans="1:7" ht="12" customHeight="1">
      <c r="A115" s="7" t="str">
        <f t="shared" si="1"/>
        <v>3110     </v>
      </c>
      <c r="B115" s="8" t="s">
        <v>121</v>
      </c>
      <c r="C115" s="19">
        <v>-10735934.27</v>
      </c>
      <c r="D115" s="19" t="s">
        <v>10</v>
      </c>
      <c r="E115" s="19" t="s">
        <v>10</v>
      </c>
      <c r="F115" s="19">
        <v>-10735934.27</v>
      </c>
      <c r="G115" s="20" t="s">
        <v>10</v>
      </c>
    </row>
    <row r="116" spans="1:7" ht="12" customHeight="1">
      <c r="A116" s="7" t="str">
        <f t="shared" si="1"/>
        <v>3100     </v>
      </c>
      <c r="B116" s="8" t="s">
        <v>122</v>
      </c>
      <c r="C116" s="19">
        <v>-10735934.27</v>
      </c>
      <c r="D116" s="19" t="s">
        <v>10</v>
      </c>
      <c r="E116" s="19" t="s">
        <v>10</v>
      </c>
      <c r="F116" s="19">
        <v>-10735934.27</v>
      </c>
      <c r="G116" s="20" t="s">
        <v>10</v>
      </c>
    </row>
    <row r="117" spans="1:7" s="6" customFormat="1" ht="12" customHeight="1">
      <c r="A117" s="7" t="str">
        <f t="shared" si="1"/>
        <v>3210     </v>
      </c>
      <c r="B117" s="9" t="s">
        <v>123</v>
      </c>
      <c r="C117" s="21">
        <v>-2248889.07</v>
      </c>
      <c r="D117" s="21">
        <v>4909279.22</v>
      </c>
      <c r="E117" s="21">
        <v>-2514075.28</v>
      </c>
      <c r="F117" s="21">
        <v>146314.87</v>
      </c>
      <c r="G117" s="22">
        <v>2395203.94</v>
      </c>
    </row>
    <row r="118" spans="1:7" ht="12" customHeight="1">
      <c r="A118" s="7" t="str">
        <f t="shared" si="1"/>
        <v>3210     </v>
      </c>
      <c r="B118" s="8" t="s">
        <v>123</v>
      </c>
      <c r="C118" s="19">
        <v>-2248889.07</v>
      </c>
      <c r="D118" s="19">
        <v>4909279.22</v>
      </c>
      <c r="E118" s="19">
        <v>-2514075.28</v>
      </c>
      <c r="F118" s="19">
        <v>146314.87</v>
      </c>
      <c r="G118" s="20">
        <v>2395203.94</v>
      </c>
    </row>
    <row r="119" spans="1:7" ht="12" customHeight="1">
      <c r="A119" s="7" t="str">
        <f t="shared" si="1"/>
        <v>322000002</v>
      </c>
      <c r="B119" s="8" t="s">
        <v>124</v>
      </c>
      <c r="C119" s="19">
        <v>-1988668.86</v>
      </c>
      <c r="D119" s="19" t="s">
        <v>10</v>
      </c>
      <c r="E119" s="19" t="s">
        <v>10</v>
      </c>
      <c r="F119" s="19">
        <v>-1988668.86</v>
      </c>
      <c r="G119" s="20" t="s">
        <v>10</v>
      </c>
    </row>
    <row r="120" spans="1:7" ht="12" customHeight="1">
      <c r="A120" s="7" t="str">
        <f t="shared" si="1"/>
        <v>322000003</v>
      </c>
      <c r="B120" s="8" t="s">
        <v>125</v>
      </c>
      <c r="C120" s="19">
        <v>235711.97</v>
      </c>
      <c r="D120" s="19" t="s">
        <v>10</v>
      </c>
      <c r="E120" s="19" t="s">
        <v>10</v>
      </c>
      <c r="F120" s="19">
        <v>235711.97</v>
      </c>
      <c r="G120" s="20" t="s">
        <v>10</v>
      </c>
    </row>
    <row r="121" spans="1:7" ht="12" customHeight="1">
      <c r="A121" s="7" t="str">
        <f t="shared" si="1"/>
        <v>322000004</v>
      </c>
      <c r="B121" s="8" t="s">
        <v>126</v>
      </c>
      <c r="C121" s="19">
        <v>-577276.2</v>
      </c>
      <c r="D121" s="19" t="s">
        <v>10</v>
      </c>
      <c r="E121" s="19" t="s">
        <v>10</v>
      </c>
      <c r="F121" s="19">
        <v>-577276.2</v>
      </c>
      <c r="G121" s="20" t="s">
        <v>10</v>
      </c>
    </row>
    <row r="122" spans="1:7" ht="12" customHeight="1">
      <c r="A122" s="7" t="str">
        <f t="shared" si="1"/>
        <v>322000005</v>
      </c>
      <c r="B122" s="8" t="s">
        <v>127</v>
      </c>
      <c r="C122" s="19">
        <v>-156718.61</v>
      </c>
      <c r="D122" s="19" t="s">
        <v>10</v>
      </c>
      <c r="E122" s="19" t="s">
        <v>10</v>
      </c>
      <c r="F122" s="19">
        <v>-156718.61</v>
      </c>
      <c r="G122" s="20" t="s">
        <v>10</v>
      </c>
    </row>
    <row r="123" spans="1:7" ht="12" customHeight="1">
      <c r="A123" s="7" t="str">
        <f t="shared" si="1"/>
        <v>322000006</v>
      </c>
      <c r="B123" s="8" t="s">
        <v>128</v>
      </c>
      <c r="C123" s="19">
        <v>1531552.87</v>
      </c>
      <c r="D123" s="19" t="s">
        <v>10</v>
      </c>
      <c r="E123" s="19" t="s">
        <v>10</v>
      </c>
      <c r="F123" s="19">
        <v>1531552.87</v>
      </c>
      <c r="G123" s="20" t="s">
        <v>10</v>
      </c>
    </row>
    <row r="124" spans="1:7" ht="12" customHeight="1">
      <c r="A124" s="7" t="str">
        <f t="shared" si="1"/>
        <v>322000007</v>
      </c>
      <c r="B124" s="8" t="s">
        <v>129</v>
      </c>
      <c r="C124" s="19">
        <v>3224520.08</v>
      </c>
      <c r="D124" s="19" t="s">
        <v>10</v>
      </c>
      <c r="E124" s="19" t="s">
        <v>10</v>
      </c>
      <c r="F124" s="19">
        <v>3224520.08</v>
      </c>
      <c r="G124" s="20" t="s">
        <v>10</v>
      </c>
    </row>
    <row r="125" spans="1:7" ht="12" customHeight="1">
      <c r="A125" s="7" t="str">
        <f t="shared" si="1"/>
        <v>322000008</v>
      </c>
      <c r="B125" s="8" t="s">
        <v>130</v>
      </c>
      <c r="C125" s="19">
        <v>-4015202.88</v>
      </c>
      <c r="D125" s="19" t="s">
        <v>10</v>
      </c>
      <c r="E125" s="19" t="s">
        <v>10</v>
      </c>
      <c r="F125" s="19">
        <v>-4015202.88</v>
      </c>
      <c r="G125" s="20" t="s">
        <v>10</v>
      </c>
    </row>
    <row r="126" spans="1:7" ht="12" customHeight="1">
      <c r="A126" s="7" t="str">
        <f t="shared" si="1"/>
        <v>322000009</v>
      </c>
      <c r="B126" s="8" t="s">
        <v>131</v>
      </c>
      <c r="C126" s="19">
        <v>-88243.53</v>
      </c>
      <c r="D126" s="19" t="s">
        <v>10</v>
      </c>
      <c r="E126" s="19" t="s">
        <v>10</v>
      </c>
      <c r="F126" s="19">
        <v>-88243.53</v>
      </c>
      <c r="G126" s="20" t="s">
        <v>10</v>
      </c>
    </row>
    <row r="127" spans="1:7" ht="12" customHeight="1">
      <c r="A127" s="7" t="str">
        <f t="shared" si="1"/>
        <v>322000010</v>
      </c>
      <c r="B127" s="8" t="s">
        <v>132</v>
      </c>
      <c r="C127" s="19">
        <v>-868799.37</v>
      </c>
      <c r="D127" s="19" t="s">
        <v>10</v>
      </c>
      <c r="E127" s="19" t="s">
        <v>10</v>
      </c>
      <c r="F127" s="19">
        <v>-868799.37</v>
      </c>
      <c r="G127" s="20" t="s">
        <v>10</v>
      </c>
    </row>
    <row r="128" spans="1:7" ht="12" customHeight="1">
      <c r="A128" s="7" t="str">
        <f t="shared" si="1"/>
        <v>322000011</v>
      </c>
      <c r="B128" s="8" t="s">
        <v>133</v>
      </c>
      <c r="C128" s="19">
        <v>-116560.08</v>
      </c>
      <c r="D128" s="19" t="s">
        <v>10</v>
      </c>
      <c r="E128" s="19" t="s">
        <v>10</v>
      </c>
      <c r="F128" s="19">
        <v>-116560.08</v>
      </c>
      <c r="G128" s="20" t="s">
        <v>10</v>
      </c>
    </row>
    <row r="129" spans="1:7" ht="12" customHeight="1">
      <c r="A129" s="7" t="str">
        <f t="shared" si="1"/>
        <v>322000012</v>
      </c>
      <c r="B129" s="8" t="s">
        <v>134</v>
      </c>
      <c r="C129" s="19">
        <v>291162.85</v>
      </c>
      <c r="D129" s="19" t="s">
        <v>10</v>
      </c>
      <c r="E129" s="19" t="s">
        <v>10</v>
      </c>
      <c r="F129" s="19">
        <v>291162.85</v>
      </c>
      <c r="G129" s="20" t="s">
        <v>10</v>
      </c>
    </row>
    <row r="130" spans="1:7" ht="12" customHeight="1">
      <c r="A130" s="7" t="str">
        <f t="shared" si="1"/>
        <v>322000013</v>
      </c>
      <c r="B130" s="8" t="s">
        <v>135</v>
      </c>
      <c r="C130" s="19">
        <v>-1469446.48</v>
      </c>
      <c r="D130" s="19" t="s">
        <v>10</v>
      </c>
      <c r="E130" s="19" t="s">
        <v>10</v>
      </c>
      <c r="F130" s="19">
        <v>-1469446.48</v>
      </c>
      <c r="G130" s="20" t="s">
        <v>10</v>
      </c>
    </row>
    <row r="131" spans="1:7" ht="12" customHeight="1">
      <c r="A131" s="7" t="str">
        <f t="shared" si="1"/>
        <v>322000014</v>
      </c>
      <c r="B131" s="8" t="s">
        <v>136</v>
      </c>
      <c r="C131" s="19">
        <v>-306413.88</v>
      </c>
      <c r="D131" s="19" t="s">
        <v>10</v>
      </c>
      <c r="E131" s="19" t="s">
        <v>10</v>
      </c>
      <c r="F131" s="19">
        <v>-306413.88</v>
      </c>
      <c r="G131" s="20" t="s">
        <v>10</v>
      </c>
    </row>
    <row r="132" spans="1:9" s="6" customFormat="1" ht="12" customHeight="1">
      <c r="A132" s="10" t="str">
        <f aca="true" t="shared" si="2" ref="A132:A195">IF((LEFT($B132,0))="",MID($B132,1,9),"")</f>
        <v>322000015</v>
      </c>
      <c r="B132" s="11" t="s">
        <v>137</v>
      </c>
      <c r="C132" s="21">
        <v>-290771.36</v>
      </c>
      <c r="D132" s="21" t="s">
        <v>10</v>
      </c>
      <c r="E132" s="21" t="s">
        <v>10</v>
      </c>
      <c r="F132" s="21">
        <v>-290771.36</v>
      </c>
      <c r="G132" s="22" t="s">
        <v>10</v>
      </c>
      <c r="H132" s="5"/>
      <c r="I132" s="5"/>
    </row>
    <row r="133" spans="1:7" ht="12" customHeight="1">
      <c r="A133" s="7" t="str">
        <f t="shared" si="2"/>
        <v>322000016</v>
      </c>
      <c r="B133" s="8" t="s">
        <v>138</v>
      </c>
      <c r="C133" s="19">
        <v>-551527.47</v>
      </c>
      <c r="D133" s="19" t="s">
        <v>10</v>
      </c>
      <c r="E133" s="19" t="s">
        <v>10</v>
      </c>
      <c r="F133" s="19">
        <v>-551527.47</v>
      </c>
      <c r="G133" s="20" t="s">
        <v>10</v>
      </c>
    </row>
    <row r="134" spans="1:7" ht="12" customHeight="1">
      <c r="A134" s="7" t="str">
        <f t="shared" si="2"/>
        <v>322000017</v>
      </c>
      <c r="B134" s="8" t="s">
        <v>139</v>
      </c>
      <c r="C134" s="19">
        <v>-431411.06</v>
      </c>
      <c r="D134" s="19" t="s">
        <v>10</v>
      </c>
      <c r="E134" s="19" t="s">
        <v>10</v>
      </c>
      <c r="F134" s="19">
        <v>-431411.06</v>
      </c>
      <c r="G134" s="20" t="s">
        <v>10</v>
      </c>
    </row>
    <row r="135" spans="1:7" ht="12" customHeight="1">
      <c r="A135" s="7" t="str">
        <f t="shared" si="2"/>
        <v>322000018</v>
      </c>
      <c r="B135" s="8" t="s">
        <v>140</v>
      </c>
      <c r="C135" s="19" t="s">
        <v>10</v>
      </c>
      <c r="D135" s="19" t="s">
        <v>10</v>
      </c>
      <c r="E135" s="19">
        <v>-2259759.57</v>
      </c>
      <c r="F135" s="19">
        <v>-2259759.57</v>
      </c>
      <c r="G135" s="20">
        <v>-2259759.57</v>
      </c>
    </row>
    <row r="136" spans="1:7" ht="12" customHeight="1">
      <c r="A136" s="7" t="str">
        <f t="shared" si="2"/>
        <v>322000114</v>
      </c>
      <c r="B136" s="8" t="s">
        <v>141</v>
      </c>
      <c r="C136" s="19">
        <v>-400000</v>
      </c>
      <c r="D136" s="19" t="s">
        <v>10</v>
      </c>
      <c r="E136" s="19" t="s">
        <v>10</v>
      </c>
      <c r="F136" s="19">
        <v>-400000</v>
      </c>
      <c r="G136" s="20" t="s">
        <v>10</v>
      </c>
    </row>
    <row r="137" spans="1:7" ht="12" customHeight="1">
      <c r="A137" s="7" t="str">
        <f t="shared" si="2"/>
        <v>322000115</v>
      </c>
      <c r="B137" s="8" t="s">
        <v>142</v>
      </c>
      <c r="C137" s="19">
        <v>-625532</v>
      </c>
      <c r="D137" s="19" t="s">
        <v>10</v>
      </c>
      <c r="E137" s="19" t="s">
        <v>10</v>
      </c>
      <c r="F137" s="19">
        <v>-625532</v>
      </c>
      <c r="G137" s="20" t="s">
        <v>10</v>
      </c>
    </row>
    <row r="138" spans="1:7" ht="12" customHeight="1">
      <c r="A138" s="7" t="str">
        <f t="shared" si="2"/>
        <v>3220     </v>
      </c>
      <c r="B138" s="8" t="s">
        <v>143</v>
      </c>
      <c r="C138" s="19">
        <v>-6603624.01</v>
      </c>
      <c r="D138" s="19" t="s">
        <v>10</v>
      </c>
      <c r="E138" s="19">
        <v>-2259759.57</v>
      </c>
      <c r="F138" s="19">
        <v>-8863383.58</v>
      </c>
      <c r="G138" s="20">
        <v>-2259759.57</v>
      </c>
    </row>
    <row r="139" spans="1:7" ht="12" customHeight="1">
      <c r="A139" s="7" t="str">
        <f t="shared" si="2"/>
        <v>3220     </v>
      </c>
      <c r="B139" s="8" t="s">
        <v>143</v>
      </c>
      <c r="C139" s="19">
        <v>-6603624.01</v>
      </c>
      <c r="D139" s="19" t="s">
        <v>10</v>
      </c>
      <c r="E139" s="19">
        <v>-2259759.57</v>
      </c>
      <c r="F139" s="19">
        <v>-8863383.58</v>
      </c>
      <c r="G139" s="20">
        <v>-2259759.57</v>
      </c>
    </row>
    <row r="140" spans="1:7" ht="12" customHeight="1">
      <c r="A140" s="7" t="str">
        <f t="shared" si="2"/>
        <v>3200     </v>
      </c>
      <c r="B140" s="8" t="s">
        <v>144</v>
      </c>
      <c r="C140" s="19">
        <v>-8852513.08</v>
      </c>
      <c r="D140" s="19">
        <v>4909279.22</v>
      </c>
      <c r="E140" s="19">
        <v>-4773834.85</v>
      </c>
      <c r="F140" s="19">
        <v>-8717068.71</v>
      </c>
      <c r="G140" s="20">
        <v>135444.37</v>
      </c>
    </row>
    <row r="141" spans="1:7" ht="12" customHeight="1">
      <c r="A141" s="7" t="str">
        <f t="shared" si="2"/>
        <v>3000     </v>
      </c>
      <c r="B141" s="8" t="s">
        <v>145</v>
      </c>
      <c r="C141" s="19">
        <v>-19588447.35</v>
      </c>
      <c r="D141" s="19">
        <v>4909279.22</v>
      </c>
      <c r="E141" s="19">
        <v>-4773834.85</v>
      </c>
      <c r="F141" s="19">
        <v>-19453002.98</v>
      </c>
      <c r="G141" s="20">
        <v>135444.37</v>
      </c>
    </row>
    <row r="142" spans="1:7" ht="12" customHeight="1">
      <c r="A142" s="7" t="str">
        <f t="shared" si="2"/>
        <v>         </v>
      </c>
      <c r="B142" s="8" t="s">
        <v>146</v>
      </c>
      <c r="C142" s="19" t="s">
        <v>10</v>
      </c>
      <c r="D142" s="19">
        <v>12590348.82</v>
      </c>
      <c r="E142" s="19">
        <v>-12590348.82</v>
      </c>
      <c r="F142" s="19" t="s">
        <v>10</v>
      </c>
      <c r="G142" s="20" t="s">
        <v>10</v>
      </c>
    </row>
    <row r="143" spans="1:7" ht="12" customHeight="1">
      <c r="A143" s="7" t="str">
        <f t="shared" si="2"/>
        <v>414304301</v>
      </c>
      <c r="B143" s="8" t="s">
        <v>147</v>
      </c>
      <c r="C143" s="19" t="s">
        <v>10</v>
      </c>
      <c r="D143" s="19" t="s">
        <v>10</v>
      </c>
      <c r="E143" s="19">
        <v>-374</v>
      </c>
      <c r="F143" s="19">
        <v>-374</v>
      </c>
      <c r="G143" s="20">
        <v>-374</v>
      </c>
    </row>
    <row r="144" spans="1:7" ht="12" customHeight="1">
      <c r="A144" s="7" t="str">
        <f t="shared" si="2"/>
        <v>414304303</v>
      </c>
      <c r="B144" s="8" t="s">
        <v>148</v>
      </c>
      <c r="C144" s="19" t="s">
        <v>10</v>
      </c>
      <c r="D144" s="19" t="s">
        <v>10</v>
      </c>
      <c r="E144" s="19">
        <v>-19629</v>
      </c>
      <c r="F144" s="19">
        <v>-19629</v>
      </c>
      <c r="G144" s="20">
        <v>-19629</v>
      </c>
    </row>
    <row r="145" spans="1:7" ht="12" customHeight="1">
      <c r="A145" s="7" t="str">
        <f t="shared" si="2"/>
        <v>414304305</v>
      </c>
      <c r="B145" s="8" t="s">
        <v>149</v>
      </c>
      <c r="C145" s="19" t="s">
        <v>10</v>
      </c>
      <c r="D145" s="19" t="s">
        <v>10</v>
      </c>
      <c r="E145" s="19">
        <v>-30999</v>
      </c>
      <c r="F145" s="19">
        <v>-30999</v>
      </c>
      <c r="G145" s="20">
        <v>-30999</v>
      </c>
    </row>
    <row r="146" spans="1:7" ht="12" customHeight="1">
      <c r="A146" s="7" t="str">
        <f t="shared" si="2"/>
        <v>414304306</v>
      </c>
      <c r="B146" s="8" t="s">
        <v>150</v>
      </c>
      <c r="C146" s="19" t="s">
        <v>10</v>
      </c>
      <c r="D146" s="19" t="s">
        <v>10</v>
      </c>
      <c r="E146" s="19">
        <v>-10920</v>
      </c>
      <c r="F146" s="19">
        <v>-10920</v>
      </c>
      <c r="G146" s="20">
        <v>-10920</v>
      </c>
    </row>
    <row r="147" spans="1:7" ht="12" customHeight="1">
      <c r="A147" s="7" t="str">
        <f t="shared" si="2"/>
        <v>414304307</v>
      </c>
      <c r="B147" s="8" t="s">
        <v>151</v>
      </c>
      <c r="C147" s="19" t="s">
        <v>10</v>
      </c>
      <c r="D147" s="19" t="s">
        <v>10</v>
      </c>
      <c r="E147" s="19">
        <v>-1215</v>
      </c>
      <c r="F147" s="19">
        <v>-1215</v>
      </c>
      <c r="G147" s="20">
        <v>-1215</v>
      </c>
    </row>
    <row r="148" spans="1:7" ht="12" customHeight="1">
      <c r="A148" s="7" t="str">
        <f t="shared" si="2"/>
        <v>414304308</v>
      </c>
      <c r="B148" s="8" t="s">
        <v>152</v>
      </c>
      <c r="C148" s="19" t="s">
        <v>10</v>
      </c>
      <c r="D148" s="19" t="s">
        <v>10</v>
      </c>
      <c r="E148" s="19">
        <v>-3640</v>
      </c>
      <c r="F148" s="19">
        <v>-3640</v>
      </c>
      <c r="G148" s="20">
        <v>-3640</v>
      </c>
    </row>
    <row r="149" spans="1:7" ht="12" customHeight="1">
      <c r="A149" s="7" t="str">
        <f t="shared" si="2"/>
        <v>414304313</v>
      </c>
      <c r="B149" s="8" t="s">
        <v>153</v>
      </c>
      <c r="C149" s="19" t="s">
        <v>10</v>
      </c>
      <c r="D149" s="19" t="s">
        <v>10</v>
      </c>
      <c r="E149" s="19">
        <v>-38234.5</v>
      </c>
      <c r="F149" s="19">
        <v>-38234.5</v>
      </c>
      <c r="G149" s="20">
        <v>-38234.5</v>
      </c>
    </row>
    <row r="150" spans="1:7" ht="12" customHeight="1">
      <c r="A150" s="7" t="str">
        <f t="shared" si="2"/>
        <v>414304315</v>
      </c>
      <c r="B150" s="8" t="s">
        <v>154</v>
      </c>
      <c r="C150" s="19" t="s">
        <v>10</v>
      </c>
      <c r="D150" s="19">
        <v>231</v>
      </c>
      <c r="E150" s="19">
        <v>-14724</v>
      </c>
      <c r="F150" s="19">
        <v>-14493</v>
      </c>
      <c r="G150" s="20">
        <v>-14493</v>
      </c>
    </row>
    <row r="151" spans="1:7" ht="12" customHeight="1">
      <c r="A151" s="7" t="str">
        <f t="shared" si="2"/>
        <v>414304316</v>
      </c>
      <c r="B151" s="8" t="s">
        <v>155</v>
      </c>
      <c r="C151" s="19" t="s">
        <v>10</v>
      </c>
      <c r="D151" s="19" t="s">
        <v>10</v>
      </c>
      <c r="E151" s="19">
        <v>-37800</v>
      </c>
      <c r="F151" s="19">
        <v>-37800</v>
      </c>
      <c r="G151" s="20">
        <v>-37800</v>
      </c>
    </row>
    <row r="152" spans="1:7" ht="12" customHeight="1">
      <c r="A152" s="7" t="str">
        <f t="shared" si="2"/>
        <v>414304317</v>
      </c>
      <c r="B152" s="8" t="s">
        <v>156</v>
      </c>
      <c r="C152" s="19" t="s">
        <v>10</v>
      </c>
      <c r="D152" s="19" t="s">
        <v>10</v>
      </c>
      <c r="E152" s="19">
        <v>-204</v>
      </c>
      <c r="F152" s="19">
        <v>-204</v>
      </c>
      <c r="G152" s="20">
        <v>-204</v>
      </c>
    </row>
    <row r="153" spans="1:7" ht="12" customHeight="1">
      <c r="A153" s="7" t="str">
        <f t="shared" si="2"/>
        <v>414304336</v>
      </c>
      <c r="B153" s="8" t="s">
        <v>157</v>
      </c>
      <c r="C153" s="19" t="s">
        <v>10</v>
      </c>
      <c r="D153" s="19">
        <v>10585.71</v>
      </c>
      <c r="E153" s="19">
        <v>-114345.12</v>
      </c>
      <c r="F153" s="19">
        <v>-103759.41</v>
      </c>
      <c r="G153" s="20">
        <v>-103759.41</v>
      </c>
    </row>
    <row r="154" spans="1:7" ht="12" customHeight="1">
      <c r="A154" s="7" t="str">
        <f t="shared" si="2"/>
        <v>414304337</v>
      </c>
      <c r="B154" s="8" t="s">
        <v>158</v>
      </c>
      <c r="C154" s="19" t="s">
        <v>10</v>
      </c>
      <c r="D154" s="19">
        <v>638</v>
      </c>
      <c r="E154" s="19">
        <v>-638</v>
      </c>
      <c r="F154" s="19" t="s">
        <v>10</v>
      </c>
      <c r="G154" s="20" t="s">
        <v>10</v>
      </c>
    </row>
    <row r="155" spans="1:7" ht="12" customHeight="1">
      <c r="A155" s="7" t="str">
        <f t="shared" si="2"/>
        <v>414304339</v>
      </c>
      <c r="B155" s="8" t="s">
        <v>159</v>
      </c>
      <c r="C155" s="19" t="s">
        <v>10</v>
      </c>
      <c r="D155" s="19" t="s">
        <v>10</v>
      </c>
      <c r="E155" s="19">
        <v>-2451</v>
      </c>
      <c r="F155" s="19">
        <v>-2451</v>
      </c>
      <c r="G155" s="20">
        <v>-2451</v>
      </c>
    </row>
    <row r="156" spans="1:7" ht="12" customHeight="1">
      <c r="A156" s="7" t="str">
        <f t="shared" si="2"/>
        <v>414304340</v>
      </c>
      <c r="B156" s="8" t="s">
        <v>160</v>
      </c>
      <c r="C156" s="19" t="s">
        <v>10</v>
      </c>
      <c r="D156" s="19" t="s">
        <v>10</v>
      </c>
      <c r="E156" s="19">
        <v>-1485</v>
      </c>
      <c r="F156" s="19">
        <v>-1485</v>
      </c>
      <c r="G156" s="20">
        <v>-1485</v>
      </c>
    </row>
    <row r="157" spans="1:7" ht="12" customHeight="1">
      <c r="A157" s="7" t="str">
        <f t="shared" si="2"/>
        <v>414304342</v>
      </c>
      <c r="B157" s="8" t="s">
        <v>161</v>
      </c>
      <c r="C157" s="19" t="s">
        <v>10</v>
      </c>
      <c r="D157" s="19" t="s">
        <v>10</v>
      </c>
      <c r="E157" s="19">
        <v>-169</v>
      </c>
      <c r="F157" s="19">
        <v>-169</v>
      </c>
      <c r="G157" s="20">
        <v>-169</v>
      </c>
    </row>
    <row r="158" spans="1:7" ht="12" customHeight="1">
      <c r="A158" s="7" t="str">
        <f t="shared" si="2"/>
        <v>414304343</v>
      </c>
      <c r="B158" s="8" t="s">
        <v>162</v>
      </c>
      <c r="C158" s="19" t="s">
        <v>10</v>
      </c>
      <c r="D158" s="19" t="s">
        <v>10</v>
      </c>
      <c r="E158" s="19">
        <v>-513</v>
      </c>
      <c r="F158" s="19">
        <v>-513</v>
      </c>
      <c r="G158" s="20">
        <v>-513</v>
      </c>
    </row>
    <row r="159" spans="1:7" ht="12" customHeight="1">
      <c r="A159" s="7" t="str">
        <f t="shared" si="2"/>
        <v>4143     </v>
      </c>
      <c r="B159" s="8" t="s">
        <v>163</v>
      </c>
      <c r="C159" s="19" t="s">
        <v>10</v>
      </c>
      <c r="D159" s="19">
        <v>11454.71</v>
      </c>
      <c r="E159" s="19">
        <v>-277340.62</v>
      </c>
      <c r="F159" s="19">
        <v>-265885.91</v>
      </c>
      <c r="G159" s="20">
        <v>-265885.91</v>
      </c>
    </row>
    <row r="160" spans="1:7" ht="12" customHeight="1">
      <c r="A160" s="7" t="str">
        <f t="shared" si="2"/>
        <v>4140     </v>
      </c>
      <c r="B160" s="8" t="s">
        <v>164</v>
      </c>
      <c r="C160" s="19" t="s">
        <v>10</v>
      </c>
      <c r="D160" s="19">
        <v>11454.71</v>
      </c>
      <c r="E160" s="19">
        <v>-277340.62</v>
      </c>
      <c r="F160" s="19">
        <v>-265885.91</v>
      </c>
      <c r="G160" s="20">
        <v>-265885.91</v>
      </c>
    </row>
    <row r="161" spans="1:7" ht="12" customHeight="1">
      <c r="A161" s="7" t="str">
        <f t="shared" si="2"/>
        <v>4100     </v>
      </c>
      <c r="B161" s="8" t="s">
        <v>165</v>
      </c>
      <c r="C161" s="19" t="s">
        <v>10</v>
      </c>
      <c r="D161" s="19">
        <v>11454.71</v>
      </c>
      <c r="E161" s="19">
        <v>-277340.62</v>
      </c>
      <c r="F161" s="19">
        <v>-265885.91</v>
      </c>
      <c r="G161" s="20">
        <v>-265885.91</v>
      </c>
    </row>
    <row r="162" spans="1:7" ht="12" customHeight="1">
      <c r="A162" s="7" t="str">
        <f t="shared" si="2"/>
        <v>421308302</v>
      </c>
      <c r="B162" s="8" t="s">
        <v>166</v>
      </c>
      <c r="C162" s="19" t="s">
        <v>10</v>
      </c>
      <c r="D162" s="19" t="s">
        <v>10</v>
      </c>
      <c r="E162" s="19">
        <v>-23517.38</v>
      </c>
      <c r="F162" s="19">
        <v>-23517.38</v>
      </c>
      <c r="G162" s="20">
        <v>-23517.38</v>
      </c>
    </row>
    <row r="163" spans="1:7" ht="12" customHeight="1">
      <c r="A163" s="7" t="str">
        <f t="shared" si="2"/>
        <v>4213     </v>
      </c>
      <c r="B163" s="8" t="s">
        <v>167</v>
      </c>
      <c r="C163" s="19" t="s">
        <v>10</v>
      </c>
      <c r="D163" s="19" t="s">
        <v>10</v>
      </c>
      <c r="E163" s="19">
        <v>-23517.38</v>
      </c>
      <c r="F163" s="19">
        <v>-23517.38</v>
      </c>
      <c r="G163" s="20">
        <v>-23517.38</v>
      </c>
    </row>
    <row r="164" spans="1:7" ht="12" customHeight="1">
      <c r="A164" s="7" t="str">
        <f t="shared" si="2"/>
        <v>4210     </v>
      </c>
      <c r="B164" s="8" t="s">
        <v>168</v>
      </c>
      <c r="C164" s="19" t="s">
        <v>10</v>
      </c>
      <c r="D164" s="19" t="s">
        <v>10</v>
      </c>
      <c r="E164" s="19">
        <v>-23517.38</v>
      </c>
      <c r="F164" s="19">
        <v>-23517.38</v>
      </c>
      <c r="G164" s="20">
        <v>-23517.38</v>
      </c>
    </row>
    <row r="165" spans="1:7" ht="12" customHeight="1">
      <c r="A165" s="7" t="str">
        <f t="shared" si="2"/>
        <v>422109101</v>
      </c>
      <c r="B165" s="8" t="s">
        <v>169</v>
      </c>
      <c r="C165" s="19" t="s">
        <v>10</v>
      </c>
      <c r="D165" s="19" t="s">
        <v>10</v>
      </c>
      <c r="E165" s="19">
        <v>-1853229.58</v>
      </c>
      <c r="F165" s="19">
        <v>-1853229.58</v>
      </c>
      <c r="G165" s="20">
        <v>-1853229.58</v>
      </c>
    </row>
    <row r="166" spans="1:7" ht="12" customHeight="1">
      <c r="A166" s="7" t="str">
        <f t="shared" si="2"/>
        <v>4221     </v>
      </c>
      <c r="B166" s="8" t="s">
        <v>170</v>
      </c>
      <c r="C166" s="19" t="s">
        <v>10</v>
      </c>
      <c r="D166" s="19" t="s">
        <v>10</v>
      </c>
      <c r="E166" s="19">
        <v>-1853229.58</v>
      </c>
      <c r="F166" s="19">
        <v>-1853229.58</v>
      </c>
      <c r="G166" s="20">
        <v>-1853229.58</v>
      </c>
    </row>
    <row r="167" spans="1:7" ht="12" customHeight="1">
      <c r="A167" s="7" t="str">
        <f t="shared" si="2"/>
        <v>4220     </v>
      </c>
      <c r="B167" s="8" t="s">
        <v>171</v>
      </c>
      <c r="C167" s="19" t="s">
        <v>10</v>
      </c>
      <c r="D167" s="19" t="s">
        <v>10</v>
      </c>
      <c r="E167" s="19">
        <v>-1853229.58</v>
      </c>
      <c r="F167" s="19">
        <v>-1853229.58</v>
      </c>
      <c r="G167" s="20">
        <v>-1853229.58</v>
      </c>
    </row>
    <row r="168" spans="1:7" ht="12" customHeight="1">
      <c r="A168" s="7" t="str">
        <f t="shared" si="2"/>
        <v>4200     </v>
      </c>
      <c r="B168" s="8" t="s">
        <v>172</v>
      </c>
      <c r="C168" s="19" t="s">
        <v>10</v>
      </c>
      <c r="D168" s="19" t="s">
        <v>10</v>
      </c>
      <c r="E168" s="19">
        <v>-1876746.96</v>
      </c>
      <c r="F168" s="19">
        <v>-1876746.96</v>
      </c>
      <c r="G168" s="20">
        <v>-1876746.96</v>
      </c>
    </row>
    <row r="169" spans="1:7" ht="12" customHeight="1">
      <c r="A169" s="7" t="str">
        <f t="shared" si="2"/>
        <v>4000     </v>
      </c>
      <c r="B169" s="8" t="s">
        <v>173</v>
      </c>
      <c r="C169" s="19" t="s">
        <v>10</v>
      </c>
      <c r="D169" s="19">
        <v>11454.71</v>
      </c>
      <c r="E169" s="19">
        <v>-2154087.58</v>
      </c>
      <c r="F169" s="19">
        <v>-2142632.87</v>
      </c>
      <c r="G169" s="20">
        <v>-2142632.87</v>
      </c>
    </row>
    <row r="170" spans="1:7" ht="12" customHeight="1">
      <c r="A170" s="7" t="str">
        <f t="shared" si="2"/>
        <v>511101131</v>
      </c>
      <c r="B170" s="8" t="s">
        <v>174</v>
      </c>
      <c r="C170" s="19" t="s">
        <v>10</v>
      </c>
      <c r="D170" s="19">
        <v>1242822.67</v>
      </c>
      <c r="E170" s="19">
        <v>-278724.44</v>
      </c>
      <c r="F170" s="19">
        <v>964098.23</v>
      </c>
      <c r="G170" s="20">
        <v>964098.23</v>
      </c>
    </row>
    <row r="171" spans="1:7" ht="12" customHeight="1">
      <c r="A171" s="7" t="str">
        <f t="shared" si="2"/>
        <v>5111     </v>
      </c>
      <c r="B171" s="8" t="s">
        <v>175</v>
      </c>
      <c r="C171" s="19" t="s">
        <v>10</v>
      </c>
      <c r="D171" s="19">
        <v>1242822.67</v>
      </c>
      <c r="E171" s="19">
        <v>-278724.44</v>
      </c>
      <c r="F171" s="19">
        <v>964098.23</v>
      </c>
      <c r="G171" s="20">
        <v>964098.23</v>
      </c>
    </row>
    <row r="172" spans="1:7" ht="12" customHeight="1">
      <c r="A172" s="7" t="str">
        <f t="shared" si="2"/>
        <v>511201211</v>
      </c>
      <c r="B172" s="8" t="s">
        <v>176</v>
      </c>
      <c r="C172" s="19" t="s">
        <v>10</v>
      </c>
      <c r="D172" s="19">
        <v>32000</v>
      </c>
      <c r="E172" s="19" t="s">
        <v>10</v>
      </c>
      <c r="F172" s="19">
        <v>32000</v>
      </c>
      <c r="G172" s="20">
        <v>32000</v>
      </c>
    </row>
    <row r="173" spans="1:7" ht="12" customHeight="1">
      <c r="A173" s="7" t="str">
        <f t="shared" si="2"/>
        <v>5112     </v>
      </c>
      <c r="B173" s="8" t="s">
        <v>177</v>
      </c>
      <c r="C173" s="19" t="s">
        <v>10</v>
      </c>
      <c r="D173" s="19">
        <v>32000</v>
      </c>
      <c r="E173" s="19" t="s">
        <v>10</v>
      </c>
      <c r="F173" s="19">
        <v>32000</v>
      </c>
      <c r="G173" s="20">
        <v>32000</v>
      </c>
    </row>
    <row r="174" spans="1:7" ht="12" customHeight="1">
      <c r="A174" s="7" t="str">
        <f t="shared" si="2"/>
        <v>511301321</v>
      </c>
      <c r="B174" s="8" t="s">
        <v>178</v>
      </c>
      <c r="C174" s="19" t="s">
        <v>10</v>
      </c>
      <c r="D174" s="19">
        <v>254.24</v>
      </c>
      <c r="E174" s="19" t="s">
        <v>10</v>
      </c>
      <c r="F174" s="19">
        <v>254.24</v>
      </c>
      <c r="G174" s="20">
        <v>254.24</v>
      </c>
    </row>
    <row r="175" spans="1:7" ht="12" customHeight="1">
      <c r="A175" s="7" t="str">
        <f t="shared" si="2"/>
        <v>511301323</v>
      </c>
      <c r="B175" s="8" t="s">
        <v>179</v>
      </c>
      <c r="C175" s="19" t="s">
        <v>10</v>
      </c>
      <c r="D175" s="19">
        <v>1725.49</v>
      </c>
      <c r="E175" s="19" t="s">
        <v>10</v>
      </c>
      <c r="F175" s="19">
        <v>1725.49</v>
      </c>
      <c r="G175" s="20">
        <v>1725.49</v>
      </c>
    </row>
    <row r="176" spans="1:7" ht="12" customHeight="1">
      <c r="A176" s="7" t="str">
        <f t="shared" si="2"/>
        <v>511301342</v>
      </c>
      <c r="B176" s="8" t="s">
        <v>180</v>
      </c>
      <c r="C176" s="19" t="s">
        <v>10</v>
      </c>
      <c r="D176" s="19">
        <v>7069.3</v>
      </c>
      <c r="E176" s="19">
        <v>-1323.48</v>
      </c>
      <c r="F176" s="19">
        <v>5745.82</v>
      </c>
      <c r="G176" s="20">
        <v>5745.82</v>
      </c>
    </row>
    <row r="177" spans="1:7" ht="12" customHeight="1">
      <c r="A177" s="7" t="str">
        <f t="shared" si="2"/>
        <v>5113     </v>
      </c>
      <c r="B177" s="8" t="s">
        <v>181</v>
      </c>
      <c r="C177" s="19" t="s">
        <v>10</v>
      </c>
      <c r="D177" s="19">
        <v>9049.03</v>
      </c>
      <c r="E177" s="19">
        <v>-1323.48</v>
      </c>
      <c r="F177" s="19">
        <v>7725.55</v>
      </c>
      <c r="G177" s="20">
        <v>7725.55</v>
      </c>
    </row>
    <row r="178" spans="1:7" ht="12" customHeight="1">
      <c r="A178" s="7" t="str">
        <f t="shared" si="2"/>
        <v>511401413</v>
      </c>
      <c r="B178" s="8" t="s">
        <v>182</v>
      </c>
      <c r="C178" s="19" t="s">
        <v>10</v>
      </c>
      <c r="D178" s="19">
        <v>307451.16</v>
      </c>
      <c r="E178" s="19" t="s">
        <v>10</v>
      </c>
      <c r="F178" s="19">
        <v>307451.16</v>
      </c>
      <c r="G178" s="20">
        <v>307451.16</v>
      </c>
    </row>
    <row r="179" spans="1:7" ht="12" customHeight="1">
      <c r="A179" s="7" t="str">
        <f t="shared" si="2"/>
        <v>5114     </v>
      </c>
      <c r="B179" s="8" t="s">
        <v>183</v>
      </c>
      <c r="C179" s="19" t="s">
        <v>10</v>
      </c>
      <c r="D179" s="19">
        <v>307451.16</v>
      </c>
      <c r="E179" s="19" t="s">
        <v>10</v>
      </c>
      <c r="F179" s="19">
        <v>307451.16</v>
      </c>
      <c r="G179" s="20">
        <v>307451.16</v>
      </c>
    </row>
    <row r="180" spans="1:7" ht="11.25">
      <c r="A180" s="7" t="str">
        <f t="shared" si="2"/>
        <v>511501541</v>
      </c>
      <c r="B180" s="8" t="s">
        <v>184</v>
      </c>
      <c r="C180" s="19" t="s">
        <v>10</v>
      </c>
      <c r="D180" s="19">
        <v>310706.14</v>
      </c>
      <c r="E180" s="19">
        <v>-69681.22</v>
      </c>
      <c r="F180" s="19">
        <v>241024.92</v>
      </c>
      <c r="G180" s="20">
        <v>241024.92</v>
      </c>
    </row>
    <row r="181" spans="1:7" ht="11.25">
      <c r="A181" s="7" t="str">
        <f t="shared" si="2"/>
        <v>5115     </v>
      </c>
      <c r="B181" s="8" t="s">
        <v>185</v>
      </c>
      <c r="C181" s="19" t="s">
        <v>10</v>
      </c>
      <c r="D181" s="19">
        <v>310706.14</v>
      </c>
      <c r="E181" s="19">
        <v>-69681.22</v>
      </c>
      <c r="F181" s="19">
        <v>241024.92</v>
      </c>
      <c r="G181" s="20">
        <v>241024.92</v>
      </c>
    </row>
    <row r="182" spans="1:7" ht="11.25">
      <c r="A182" s="7" t="str">
        <f t="shared" si="2"/>
        <v>5110     </v>
      </c>
      <c r="B182" s="8" t="s">
        <v>186</v>
      </c>
      <c r="C182" s="19" t="s">
        <v>10</v>
      </c>
      <c r="D182" s="19">
        <v>1902029</v>
      </c>
      <c r="E182" s="19">
        <v>-349729.14</v>
      </c>
      <c r="F182" s="19">
        <v>1552299.86</v>
      </c>
      <c r="G182" s="20">
        <v>1552299.86</v>
      </c>
    </row>
    <row r="183" spans="1:7" ht="11.25">
      <c r="A183" s="7" t="str">
        <f t="shared" si="2"/>
        <v>512102111</v>
      </c>
      <c r="B183" s="8" t="s">
        <v>187</v>
      </c>
      <c r="C183" s="19" t="s">
        <v>10</v>
      </c>
      <c r="D183" s="19">
        <v>20103.55</v>
      </c>
      <c r="E183" s="19" t="s">
        <v>10</v>
      </c>
      <c r="F183" s="19">
        <v>20103.55</v>
      </c>
      <c r="G183" s="20">
        <v>20103.55</v>
      </c>
    </row>
    <row r="184" spans="1:7" ht="11.25">
      <c r="A184" s="7" t="str">
        <f t="shared" si="2"/>
        <v>512102121</v>
      </c>
      <c r="B184" s="8" t="s">
        <v>188</v>
      </c>
      <c r="C184" s="19" t="s">
        <v>10</v>
      </c>
      <c r="D184" s="19">
        <v>1670.4</v>
      </c>
      <c r="E184" s="19" t="s">
        <v>10</v>
      </c>
      <c r="F184" s="19">
        <v>1670.4</v>
      </c>
      <c r="G184" s="20">
        <v>1670.4</v>
      </c>
    </row>
    <row r="185" spans="1:7" ht="11.25">
      <c r="A185" s="7" t="str">
        <f t="shared" si="2"/>
        <v>512102141</v>
      </c>
      <c r="B185" s="8" t="s">
        <v>189</v>
      </c>
      <c r="C185" s="19" t="s">
        <v>10</v>
      </c>
      <c r="D185" s="19">
        <v>1320</v>
      </c>
      <c r="E185" s="19" t="s">
        <v>10</v>
      </c>
      <c r="F185" s="19">
        <v>1320</v>
      </c>
      <c r="G185" s="20">
        <v>1320</v>
      </c>
    </row>
    <row r="186" spans="1:7" ht="11.25">
      <c r="A186" s="7" t="str">
        <f t="shared" si="2"/>
        <v>512102151</v>
      </c>
      <c r="B186" s="8" t="s">
        <v>190</v>
      </c>
      <c r="C186" s="19" t="s">
        <v>10</v>
      </c>
      <c r="D186" s="19">
        <v>5763</v>
      </c>
      <c r="E186" s="19" t="s">
        <v>10</v>
      </c>
      <c r="F186" s="19">
        <v>5763</v>
      </c>
      <c r="G186" s="20">
        <v>5763</v>
      </c>
    </row>
    <row r="187" spans="1:7" ht="11.25">
      <c r="A187" s="7" t="str">
        <f t="shared" si="2"/>
        <v>512102161</v>
      </c>
      <c r="B187" s="8" t="s">
        <v>191</v>
      </c>
      <c r="C187" s="19" t="s">
        <v>10</v>
      </c>
      <c r="D187" s="19">
        <v>11539.3</v>
      </c>
      <c r="E187" s="19" t="s">
        <v>10</v>
      </c>
      <c r="F187" s="19">
        <v>11539.3</v>
      </c>
      <c r="G187" s="20">
        <v>11539.3</v>
      </c>
    </row>
    <row r="188" spans="1:7" ht="11.25">
      <c r="A188" s="7" t="str">
        <f t="shared" si="2"/>
        <v>5121     </v>
      </c>
      <c r="B188" s="8" t="s">
        <v>192</v>
      </c>
      <c r="C188" s="19" t="s">
        <v>10</v>
      </c>
      <c r="D188" s="19">
        <v>40396.25</v>
      </c>
      <c r="E188" s="19" t="s">
        <v>10</v>
      </c>
      <c r="F188" s="19">
        <v>40396.25</v>
      </c>
      <c r="G188" s="20">
        <v>40396.25</v>
      </c>
    </row>
    <row r="189" spans="1:7" ht="11.25">
      <c r="A189" s="7" t="str">
        <f t="shared" si="2"/>
        <v>512202212</v>
      </c>
      <c r="B189" s="8" t="s">
        <v>193</v>
      </c>
      <c r="C189" s="19" t="s">
        <v>10</v>
      </c>
      <c r="D189" s="19">
        <v>33311.84</v>
      </c>
      <c r="E189" s="19" t="s">
        <v>10</v>
      </c>
      <c r="F189" s="19">
        <v>33311.84</v>
      </c>
      <c r="G189" s="20">
        <v>33311.84</v>
      </c>
    </row>
    <row r="190" spans="1:7" ht="11.25">
      <c r="A190" s="7" t="str">
        <f t="shared" si="2"/>
        <v>512202231</v>
      </c>
      <c r="B190" s="8" t="s">
        <v>194</v>
      </c>
      <c r="C190" s="19" t="s">
        <v>10</v>
      </c>
      <c r="D190" s="19">
        <v>2558</v>
      </c>
      <c r="E190" s="19" t="s">
        <v>10</v>
      </c>
      <c r="F190" s="19">
        <v>2558</v>
      </c>
      <c r="G190" s="20">
        <v>2558</v>
      </c>
    </row>
    <row r="191" spans="1:7" ht="11.25">
      <c r="A191" s="7" t="str">
        <f t="shared" si="2"/>
        <v>5122     </v>
      </c>
      <c r="B191" s="8" t="s">
        <v>195</v>
      </c>
      <c r="C191" s="19" t="s">
        <v>10</v>
      </c>
      <c r="D191" s="19">
        <v>35869.84</v>
      </c>
      <c r="E191" s="19" t="s">
        <v>10</v>
      </c>
      <c r="F191" s="19">
        <v>35869.84</v>
      </c>
      <c r="G191" s="20">
        <v>35869.84</v>
      </c>
    </row>
    <row r="192" spans="1:7" ht="11.25">
      <c r="A192" s="7" t="str">
        <f t="shared" si="2"/>
        <v>512302311</v>
      </c>
      <c r="B192" s="8" t="s">
        <v>196</v>
      </c>
      <c r="C192" s="19" t="s">
        <v>10</v>
      </c>
      <c r="D192" s="19">
        <v>8963.43</v>
      </c>
      <c r="E192" s="19" t="s">
        <v>10</v>
      </c>
      <c r="F192" s="19">
        <v>8963.43</v>
      </c>
      <c r="G192" s="20">
        <v>8963.43</v>
      </c>
    </row>
    <row r="193" spans="1:7" ht="11.25">
      <c r="A193" s="7" t="str">
        <f t="shared" si="2"/>
        <v>5123     </v>
      </c>
      <c r="B193" s="8" t="s">
        <v>197</v>
      </c>
      <c r="C193" s="19" t="s">
        <v>10</v>
      </c>
      <c r="D193" s="19">
        <v>8963.43</v>
      </c>
      <c r="E193" s="19" t="s">
        <v>10</v>
      </c>
      <c r="F193" s="19">
        <v>8963.43</v>
      </c>
      <c r="G193" s="20">
        <v>8963.43</v>
      </c>
    </row>
    <row r="194" spans="1:7" ht="11.25">
      <c r="A194" s="7" t="str">
        <f t="shared" si="2"/>
        <v>512502541</v>
      </c>
      <c r="B194" s="8" t="s">
        <v>198</v>
      </c>
      <c r="C194" s="19" t="s">
        <v>10</v>
      </c>
      <c r="D194" s="19">
        <v>3921.65</v>
      </c>
      <c r="E194" s="19" t="s">
        <v>10</v>
      </c>
      <c r="F194" s="19">
        <v>3921.65</v>
      </c>
      <c r="G194" s="20">
        <v>3921.65</v>
      </c>
    </row>
    <row r="195" spans="1:7" ht="11.25">
      <c r="A195" s="7" t="str">
        <f t="shared" si="2"/>
        <v>5125     </v>
      </c>
      <c r="B195" s="8" t="s">
        <v>199</v>
      </c>
      <c r="C195" s="19" t="s">
        <v>10</v>
      </c>
      <c r="D195" s="19">
        <v>3921.65</v>
      </c>
      <c r="E195" s="19" t="s">
        <v>10</v>
      </c>
      <c r="F195" s="19">
        <v>3921.65</v>
      </c>
      <c r="G195" s="20">
        <v>3921.65</v>
      </c>
    </row>
    <row r="196" spans="1:7" ht="11.25">
      <c r="A196" s="7" t="str">
        <f aca="true" t="shared" si="3" ref="A196:A241">IF((LEFT($B196,0))="",MID($B196,1,9),"")</f>
        <v>512602612</v>
      </c>
      <c r="B196" s="8" t="s">
        <v>200</v>
      </c>
      <c r="C196" s="19" t="s">
        <v>10</v>
      </c>
      <c r="D196" s="19">
        <v>80138.45</v>
      </c>
      <c r="E196" s="19" t="s">
        <v>10</v>
      </c>
      <c r="F196" s="19">
        <v>80138.45</v>
      </c>
      <c r="G196" s="20">
        <v>80138.45</v>
      </c>
    </row>
    <row r="197" spans="1:7" ht="11.25">
      <c r="A197" s="7" t="str">
        <f t="shared" si="3"/>
        <v>5126     </v>
      </c>
      <c r="B197" s="8" t="s">
        <v>201</v>
      </c>
      <c r="C197" s="19" t="s">
        <v>10</v>
      </c>
      <c r="D197" s="19">
        <v>80138.45</v>
      </c>
      <c r="E197" s="19" t="s">
        <v>10</v>
      </c>
      <c r="F197" s="19">
        <v>80138.45</v>
      </c>
      <c r="G197" s="20">
        <v>80138.45</v>
      </c>
    </row>
    <row r="198" spans="1:7" ht="11.25">
      <c r="A198" s="7" t="str">
        <f t="shared" si="3"/>
        <v>512702711</v>
      </c>
      <c r="B198" s="8" t="s">
        <v>202</v>
      </c>
      <c r="C198" s="19" t="s">
        <v>10</v>
      </c>
      <c r="D198" s="19">
        <v>5800</v>
      </c>
      <c r="E198" s="19" t="s">
        <v>10</v>
      </c>
      <c r="F198" s="19">
        <v>5800</v>
      </c>
      <c r="G198" s="20">
        <v>5800</v>
      </c>
    </row>
    <row r="199" spans="1:7" ht="11.25">
      <c r="A199" s="7" t="str">
        <f t="shared" si="3"/>
        <v>5127     </v>
      </c>
      <c r="B199" s="8" t="s">
        <v>203</v>
      </c>
      <c r="C199" s="19" t="s">
        <v>10</v>
      </c>
      <c r="D199" s="19">
        <v>5800</v>
      </c>
      <c r="E199" s="19" t="s">
        <v>10</v>
      </c>
      <c r="F199" s="19">
        <v>5800</v>
      </c>
      <c r="G199" s="20">
        <v>5800</v>
      </c>
    </row>
    <row r="200" spans="1:7" ht="11.25">
      <c r="A200" s="7" t="str">
        <f t="shared" si="3"/>
        <v>512902921</v>
      </c>
      <c r="B200" s="8" t="s">
        <v>204</v>
      </c>
      <c r="C200" s="19" t="s">
        <v>10</v>
      </c>
      <c r="D200" s="19">
        <v>24609.41</v>
      </c>
      <c r="E200" s="19" t="s">
        <v>10</v>
      </c>
      <c r="F200" s="19">
        <v>24609.41</v>
      </c>
      <c r="G200" s="20">
        <v>24609.41</v>
      </c>
    </row>
    <row r="201" spans="1:7" ht="11.25">
      <c r="A201" s="7" t="str">
        <f t="shared" si="3"/>
        <v>512902941</v>
      </c>
      <c r="B201" s="8" t="s">
        <v>205</v>
      </c>
      <c r="C201" s="19" t="s">
        <v>10</v>
      </c>
      <c r="D201" s="19">
        <v>760</v>
      </c>
      <c r="E201" s="19" t="s">
        <v>10</v>
      </c>
      <c r="F201" s="19">
        <v>760</v>
      </c>
      <c r="G201" s="20">
        <v>760</v>
      </c>
    </row>
    <row r="202" spans="1:7" ht="11.25">
      <c r="A202" s="7" t="str">
        <f t="shared" si="3"/>
        <v>512902961</v>
      </c>
      <c r="B202" s="8" t="s">
        <v>206</v>
      </c>
      <c r="C202" s="19" t="s">
        <v>10</v>
      </c>
      <c r="D202" s="19">
        <v>3419.96</v>
      </c>
      <c r="E202" s="19" t="s">
        <v>10</v>
      </c>
      <c r="F202" s="19">
        <v>3419.96</v>
      </c>
      <c r="G202" s="20">
        <v>3419.96</v>
      </c>
    </row>
    <row r="203" spans="1:7" ht="11.25">
      <c r="A203" s="7" t="str">
        <f t="shared" si="3"/>
        <v>5129     </v>
      </c>
      <c r="B203" s="8" t="s">
        <v>207</v>
      </c>
      <c r="C203" s="19" t="s">
        <v>10</v>
      </c>
      <c r="D203" s="19">
        <v>28789.37</v>
      </c>
      <c r="E203" s="19" t="s">
        <v>10</v>
      </c>
      <c r="F203" s="19">
        <v>28789.37</v>
      </c>
      <c r="G203" s="20">
        <v>28789.37</v>
      </c>
    </row>
    <row r="204" spans="1:7" ht="11.25">
      <c r="A204" s="7" t="str">
        <f t="shared" si="3"/>
        <v>5120     </v>
      </c>
      <c r="B204" s="8" t="s">
        <v>208</v>
      </c>
      <c r="C204" s="19" t="s">
        <v>10</v>
      </c>
      <c r="D204" s="19">
        <v>203878.99</v>
      </c>
      <c r="E204" s="19" t="s">
        <v>10</v>
      </c>
      <c r="F204" s="19">
        <v>203878.99</v>
      </c>
      <c r="G204" s="20">
        <v>203878.99</v>
      </c>
    </row>
    <row r="205" spans="1:7" ht="11.25">
      <c r="A205" s="7" t="str">
        <f t="shared" si="3"/>
        <v>513103111</v>
      </c>
      <c r="B205" s="8" t="s">
        <v>209</v>
      </c>
      <c r="C205" s="19" t="s">
        <v>10</v>
      </c>
      <c r="D205" s="19">
        <v>13761</v>
      </c>
      <c r="E205" s="19" t="s">
        <v>10</v>
      </c>
      <c r="F205" s="19">
        <v>13761</v>
      </c>
      <c r="G205" s="20">
        <v>13761</v>
      </c>
    </row>
    <row r="206" spans="1:7" ht="11.25">
      <c r="A206" s="7" t="str">
        <f t="shared" si="3"/>
        <v>513103121</v>
      </c>
      <c r="B206" s="8" t="s">
        <v>210</v>
      </c>
      <c r="C206" s="19" t="s">
        <v>10</v>
      </c>
      <c r="D206" s="19">
        <v>619</v>
      </c>
      <c r="E206" s="19" t="s">
        <v>10</v>
      </c>
      <c r="F206" s="19">
        <v>619</v>
      </c>
      <c r="G206" s="20">
        <v>619</v>
      </c>
    </row>
    <row r="207" spans="1:7" ht="11.25">
      <c r="A207" s="7" t="str">
        <f t="shared" si="3"/>
        <v>513103131</v>
      </c>
      <c r="B207" s="8" t="s">
        <v>211</v>
      </c>
      <c r="C207" s="19" t="s">
        <v>10</v>
      </c>
      <c r="D207" s="19">
        <v>28178.7</v>
      </c>
      <c r="E207" s="19">
        <v>-858.56</v>
      </c>
      <c r="F207" s="19">
        <v>27320.14</v>
      </c>
      <c r="G207" s="20">
        <v>27320.14</v>
      </c>
    </row>
    <row r="208" spans="1:7" ht="11.25">
      <c r="A208" s="7" t="str">
        <f t="shared" si="3"/>
        <v>513103141</v>
      </c>
      <c r="B208" s="8" t="s">
        <v>212</v>
      </c>
      <c r="C208" s="19" t="s">
        <v>10</v>
      </c>
      <c r="D208" s="19">
        <v>7850</v>
      </c>
      <c r="E208" s="19" t="s">
        <v>10</v>
      </c>
      <c r="F208" s="19">
        <v>7850</v>
      </c>
      <c r="G208" s="20">
        <v>7850</v>
      </c>
    </row>
    <row r="209" spans="1:7" ht="11.25">
      <c r="A209" s="7" t="str">
        <f t="shared" si="3"/>
        <v>513103152</v>
      </c>
      <c r="B209" s="8" t="s">
        <v>213</v>
      </c>
      <c r="C209" s="19" t="s">
        <v>10</v>
      </c>
      <c r="D209" s="19">
        <v>11420.99</v>
      </c>
      <c r="E209" s="19" t="s">
        <v>10</v>
      </c>
      <c r="F209" s="19">
        <v>11420.99</v>
      </c>
      <c r="G209" s="20">
        <v>11420.99</v>
      </c>
    </row>
    <row r="210" spans="1:7" ht="11.25">
      <c r="A210" s="7" t="str">
        <f t="shared" si="3"/>
        <v>513103181</v>
      </c>
      <c r="B210" s="8" t="s">
        <v>214</v>
      </c>
      <c r="C210" s="19" t="s">
        <v>10</v>
      </c>
      <c r="D210" s="19">
        <v>897.03</v>
      </c>
      <c r="E210" s="19" t="s">
        <v>10</v>
      </c>
      <c r="F210" s="19">
        <v>897.03</v>
      </c>
      <c r="G210" s="20">
        <v>897.03</v>
      </c>
    </row>
    <row r="211" spans="1:7" ht="11.25">
      <c r="A211" s="7" t="str">
        <f t="shared" si="3"/>
        <v>5131     </v>
      </c>
      <c r="B211" s="8" t="s">
        <v>215</v>
      </c>
      <c r="C211" s="19" t="s">
        <v>10</v>
      </c>
      <c r="D211" s="19">
        <v>62726.72</v>
      </c>
      <c r="E211" s="19">
        <v>-858.56</v>
      </c>
      <c r="F211" s="19">
        <v>61868.16</v>
      </c>
      <c r="G211" s="20">
        <v>61868.16</v>
      </c>
    </row>
    <row r="212" spans="1:7" ht="11.25">
      <c r="A212" s="7" t="str">
        <f t="shared" si="3"/>
        <v>513203221</v>
      </c>
      <c r="B212" s="8" t="s">
        <v>216</v>
      </c>
      <c r="C212" s="19" t="s">
        <v>10</v>
      </c>
      <c r="D212" s="19">
        <v>5471.69</v>
      </c>
      <c r="E212" s="19" t="s">
        <v>10</v>
      </c>
      <c r="F212" s="19">
        <v>5471.69</v>
      </c>
      <c r="G212" s="20">
        <v>5471.69</v>
      </c>
    </row>
    <row r="213" spans="1:7" ht="11.25">
      <c r="A213" s="7" t="str">
        <f t="shared" si="3"/>
        <v>513203233</v>
      </c>
      <c r="B213" s="8" t="s">
        <v>217</v>
      </c>
      <c r="C213" s="19" t="s">
        <v>10</v>
      </c>
      <c r="D213" s="19">
        <v>17864</v>
      </c>
      <c r="E213" s="19" t="s">
        <v>10</v>
      </c>
      <c r="F213" s="19">
        <v>17864</v>
      </c>
      <c r="G213" s="20">
        <v>17864</v>
      </c>
    </row>
    <row r="214" spans="1:7" ht="11.25">
      <c r="A214" s="7" t="str">
        <f t="shared" si="3"/>
        <v>513203252</v>
      </c>
      <c r="B214" s="8" t="s">
        <v>218</v>
      </c>
      <c r="C214" s="19" t="s">
        <v>10</v>
      </c>
      <c r="D214" s="19">
        <v>30399.98</v>
      </c>
      <c r="E214" s="19" t="s">
        <v>10</v>
      </c>
      <c r="F214" s="19">
        <v>30399.98</v>
      </c>
      <c r="G214" s="20">
        <v>30399.98</v>
      </c>
    </row>
    <row r="215" spans="1:7" ht="11.25">
      <c r="A215" s="7" t="str">
        <f t="shared" si="3"/>
        <v>5132     </v>
      </c>
      <c r="B215" s="8" t="s">
        <v>219</v>
      </c>
      <c r="C215" s="19" t="s">
        <v>10</v>
      </c>
      <c r="D215" s="19">
        <v>53735.67</v>
      </c>
      <c r="E215" s="19" t="s">
        <v>10</v>
      </c>
      <c r="F215" s="19">
        <v>53735.67</v>
      </c>
      <c r="G215" s="20">
        <v>53735.67</v>
      </c>
    </row>
    <row r="216" spans="1:7" ht="11.25">
      <c r="A216" s="7" t="str">
        <f t="shared" si="3"/>
        <v>513303361</v>
      </c>
      <c r="B216" s="8" t="s">
        <v>220</v>
      </c>
      <c r="C216" s="19" t="s">
        <v>10</v>
      </c>
      <c r="D216" s="19">
        <v>2191.88</v>
      </c>
      <c r="E216" s="19" t="s">
        <v>10</v>
      </c>
      <c r="F216" s="19">
        <v>2191.88</v>
      </c>
      <c r="G216" s="20">
        <v>2191.88</v>
      </c>
    </row>
    <row r="217" spans="1:7" ht="11.25">
      <c r="A217" s="7" t="str">
        <f t="shared" si="3"/>
        <v>5133     </v>
      </c>
      <c r="B217" s="8" t="s">
        <v>221</v>
      </c>
      <c r="C217" s="19" t="s">
        <v>10</v>
      </c>
      <c r="D217" s="19">
        <v>2191.88</v>
      </c>
      <c r="E217" s="19" t="s">
        <v>10</v>
      </c>
      <c r="F217" s="19">
        <v>2191.88</v>
      </c>
      <c r="G217" s="20">
        <v>2191.88</v>
      </c>
    </row>
    <row r="218" spans="1:7" ht="11.25">
      <c r="A218" s="7" t="str">
        <f t="shared" si="3"/>
        <v>513403411</v>
      </c>
      <c r="B218" s="8" t="s">
        <v>222</v>
      </c>
      <c r="C218" s="19" t="s">
        <v>10</v>
      </c>
      <c r="D218" s="19">
        <v>812</v>
      </c>
      <c r="E218" s="19" t="s">
        <v>10</v>
      </c>
      <c r="F218" s="19">
        <v>812</v>
      </c>
      <c r="G218" s="20">
        <v>812</v>
      </c>
    </row>
    <row r="219" spans="1:7" ht="11.25">
      <c r="A219" s="7" t="str">
        <f t="shared" si="3"/>
        <v>5134     </v>
      </c>
      <c r="B219" s="8" t="s">
        <v>223</v>
      </c>
      <c r="C219" s="19" t="s">
        <v>10</v>
      </c>
      <c r="D219" s="19">
        <v>812</v>
      </c>
      <c r="E219" s="19" t="s">
        <v>10</v>
      </c>
      <c r="F219" s="19">
        <v>812</v>
      </c>
      <c r="G219" s="20">
        <v>812</v>
      </c>
    </row>
    <row r="220" spans="1:7" ht="11.25">
      <c r="A220" s="7" t="str">
        <f t="shared" si="3"/>
        <v>513503551</v>
      </c>
      <c r="B220" s="8" t="s">
        <v>224</v>
      </c>
      <c r="C220" s="19" t="s">
        <v>10</v>
      </c>
      <c r="D220" s="19">
        <v>8618.39</v>
      </c>
      <c r="E220" s="19" t="s">
        <v>10</v>
      </c>
      <c r="F220" s="19">
        <v>8618.39</v>
      </c>
      <c r="G220" s="20">
        <v>8618.39</v>
      </c>
    </row>
    <row r="221" spans="1:7" ht="11.25">
      <c r="A221" s="7" t="str">
        <f t="shared" si="3"/>
        <v>513503571</v>
      </c>
      <c r="B221" s="8" t="s">
        <v>225</v>
      </c>
      <c r="C221" s="19" t="s">
        <v>10</v>
      </c>
      <c r="D221" s="19">
        <v>2088</v>
      </c>
      <c r="E221" s="19" t="s">
        <v>10</v>
      </c>
      <c r="F221" s="19">
        <v>2088</v>
      </c>
      <c r="G221" s="20">
        <v>2088</v>
      </c>
    </row>
    <row r="222" spans="1:7" ht="11.25">
      <c r="A222" s="7" t="str">
        <f t="shared" si="3"/>
        <v>513503591</v>
      </c>
      <c r="B222" s="8" t="s">
        <v>226</v>
      </c>
      <c r="C222" s="19" t="s">
        <v>10</v>
      </c>
      <c r="D222" s="19">
        <v>2018.4</v>
      </c>
      <c r="E222" s="19" t="s">
        <v>10</v>
      </c>
      <c r="F222" s="19">
        <v>2018.4</v>
      </c>
      <c r="G222" s="20">
        <v>2018.4</v>
      </c>
    </row>
    <row r="223" spans="1:7" ht="11.25">
      <c r="A223" s="7" t="str">
        <f t="shared" si="3"/>
        <v>5135     </v>
      </c>
      <c r="B223" s="8" t="s">
        <v>227</v>
      </c>
      <c r="C223" s="19" t="s">
        <v>10</v>
      </c>
      <c r="D223" s="19">
        <v>12724.79</v>
      </c>
      <c r="E223" s="19" t="s">
        <v>10</v>
      </c>
      <c r="F223" s="19">
        <v>12724.79</v>
      </c>
      <c r="G223" s="20">
        <v>12724.79</v>
      </c>
    </row>
    <row r="224" spans="1:7" ht="11.25">
      <c r="A224" s="7" t="str">
        <f t="shared" si="3"/>
        <v>513603611</v>
      </c>
      <c r="B224" s="8" t="s">
        <v>228</v>
      </c>
      <c r="C224" s="19" t="s">
        <v>10</v>
      </c>
      <c r="D224" s="19">
        <v>8195.2</v>
      </c>
      <c r="E224" s="19" t="s">
        <v>10</v>
      </c>
      <c r="F224" s="19">
        <v>8195.2</v>
      </c>
      <c r="G224" s="20">
        <v>8195.2</v>
      </c>
    </row>
    <row r="225" spans="1:7" ht="11.25">
      <c r="A225" s="7" t="str">
        <f t="shared" si="3"/>
        <v>5136     </v>
      </c>
      <c r="B225" s="8" t="s">
        <v>229</v>
      </c>
      <c r="C225" s="19" t="s">
        <v>10</v>
      </c>
      <c r="D225" s="19">
        <v>8195.2</v>
      </c>
      <c r="E225" s="19" t="s">
        <v>10</v>
      </c>
      <c r="F225" s="19">
        <v>8195.2</v>
      </c>
      <c r="G225" s="20">
        <v>8195.2</v>
      </c>
    </row>
    <row r="226" spans="1:7" ht="11.25">
      <c r="A226" s="7" t="str">
        <f t="shared" si="3"/>
        <v>513703721</v>
      </c>
      <c r="B226" s="8" t="s">
        <v>230</v>
      </c>
      <c r="C226" s="19" t="s">
        <v>10</v>
      </c>
      <c r="D226" s="19">
        <v>4156</v>
      </c>
      <c r="E226" s="19" t="s">
        <v>10</v>
      </c>
      <c r="F226" s="19">
        <v>4156</v>
      </c>
      <c r="G226" s="20">
        <v>4156</v>
      </c>
    </row>
    <row r="227" spans="1:7" ht="11.25">
      <c r="A227" s="7" t="str">
        <f t="shared" si="3"/>
        <v>513703751</v>
      </c>
      <c r="B227" s="8" t="s">
        <v>231</v>
      </c>
      <c r="C227" s="19" t="s">
        <v>10</v>
      </c>
      <c r="D227" s="19">
        <v>1723</v>
      </c>
      <c r="E227" s="19" t="s">
        <v>10</v>
      </c>
      <c r="F227" s="19">
        <v>1723</v>
      </c>
      <c r="G227" s="20">
        <v>1723</v>
      </c>
    </row>
    <row r="228" spans="1:7" ht="11.25">
      <c r="A228" s="7" t="str">
        <f t="shared" si="3"/>
        <v>5137     </v>
      </c>
      <c r="B228" s="8" t="s">
        <v>232</v>
      </c>
      <c r="C228" s="19" t="s">
        <v>10</v>
      </c>
      <c r="D228" s="19">
        <v>5879</v>
      </c>
      <c r="E228" s="19" t="s">
        <v>10</v>
      </c>
      <c r="F228" s="19">
        <v>5879</v>
      </c>
      <c r="G228" s="20">
        <v>5879</v>
      </c>
    </row>
    <row r="229" spans="1:7" ht="11.25">
      <c r="A229" s="7" t="str">
        <f t="shared" si="3"/>
        <v>513803821</v>
      </c>
      <c r="B229" s="8" t="s">
        <v>233</v>
      </c>
      <c r="C229" s="19" t="s">
        <v>10</v>
      </c>
      <c r="D229" s="19">
        <v>106307.94</v>
      </c>
      <c r="E229" s="19" t="s">
        <v>10</v>
      </c>
      <c r="F229" s="19">
        <v>106307.94</v>
      </c>
      <c r="G229" s="20">
        <v>106307.94</v>
      </c>
    </row>
    <row r="230" spans="1:7" ht="11.25">
      <c r="A230" s="7" t="str">
        <f t="shared" si="3"/>
        <v>5138     </v>
      </c>
      <c r="B230" s="8" t="s">
        <v>234</v>
      </c>
      <c r="C230" s="19" t="s">
        <v>10</v>
      </c>
      <c r="D230" s="19">
        <v>106307.94</v>
      </c>
      <c r="E230" s="19" t="s">
        <v>10</v>
      </c>
      <c r="F230" s="19">
        <v>106307.94</v>
      </c>
      <c r="G230" s="20">
        <v>106307.94</v>
      </c>
    </row>
    <row r="231" spans="1:7" ht="11.25">
      <c r="A231" s="7" t="str">
        <f t="shared" si="3"/>
        <v>513903921</v>
      </c>
      <c r="B231" s="8" t="s">
        <v>235</v>
      </c>
      <c r="C231" s="19" t="s">
        <v>10</v>
      </c>
      <c r="D231" s="19">
        <v>7822.13</v>
      </c>
      <c r="E231" s="19" t="s">
        <v>10</v>
      </c>
      <c r="F231" s="19">
        <v>7822.13</v>
      </c>
      <c r="G231" s="20">
        <v>7822.13</v>
      </c>
    </row>
    <row r="232" spans="1:7" ht="11.25">
      <c r="A232" s="7" t="str">
        <f t="shared" si="3"/>
        <v>513903981</v>
      </c>
      <c r="B232" s="8" t="s">
        <v>236</v>
      </c>
      <c r="C232" s="19" t="s">
        <v>10</v>
      </c>
      <c r="D232" s="19">
        <v>67705</v>
      </c>
      <c r="E232" s="19" t="s">
        <v>10</v>
      </c>
      <c r="F232" s="19">
        <v>67705</v>
      </c>
      <c r="G232" s="20">
        <v>67705</v>
      </c>
    </row>
    <row r="233" spans="1:7" ht="11.25">
      <c r="A233" s="7" t="str">
        <f t="shared" si="3"/>
        <v>5139     </v>
      </c>
      <c r="B233" s="8" t="s">
        <v>237</v>
      </c>
      <c r="C233" s="19" t="s">
        <v>10</v>
      </c>
      <c r="D233" s="19">
        <v>75527.13</v>
      </c>
      <c r="E233" s="19" t="s">
        <v>10</v>
      </c>
      <c r="F233" s="19">
        <v>75527.13</v>
      </c>
      <c r="G233" s="20">
        <v>75527.13</v>
      </c>
    </row>
    <row r="234" spans="1:7" ht="11.25">
      <c r="A234" s="7" t="str">
        <f t="shared" si="3"/>
        <v>5130     </v>
      </c>
      <c r="B234" s="8" t="s">
        <v>238</v>
      </c>
      <c r="C234" s="19" t="s">
        <v>10</v>
      </c>
      <c r="D234" s="19">
        <v>328100.33</v>
      </c>
      <c r="E234" s="19">
        <v>-858.56</v>
      </c>
      <c r="F234" s="19">
        <v>327241.77</v>
      </c>
      <c r="G234" s="20">
        <v>327241.77</v>
      </c>
    </row>
    <row r="235" spans="1:7" ht="11.25">
      <c r="A235" s="7" t="str">
        <f t="shared" si="3"/>
        <v>5100     </v>
      </c>
      <c r="B235" s="8" t="s">
        <v>239</v>
      </c>
      <c r="C235" s="19" t="s">
        <v>10</v>
      </c>
      <c r="D235" s="19">
        <v>2434008.32</v>
      </c>
      <c r="E235" s="19">
        <v>-350587.7</v>
      </c>
      <c r="F235" s="19">
        <v>2083420.62</v>
      </c>
      <c r="G235" s="20">
        <v>2083420.62</v>
      </c>
    </row>
    <row r="236" spans="1:7" ht="11.25">
      <c r="A236" s="7" t="str">
        <f t="shared" si="3"/>
        <v>524104411</v>
      </c>
      <c r="B236" s="8" t="s">
        <v>240</v>
      </c>
      <c r="C236" s="19" t="s">
        <v>10</v>
      </c>
      <c r="D236" s="19">
        <v>214927.12</v>
      </c>
      <c r="E236" s="19">
        <v>-9400</v>
      </c>
      <c r="F236" s="19">
        <v>205527.12</v>
      </c>
      <c r="G236" s="20">
        <v>205527.12</v>
      </c>
    </row>
    <row r="237" spans="1:7" ht="11.25">
      <c r="A237" s="7" t="str">
        <f t="shared" si="3"/>
        <v>5241     </v>
      </c>
      <c r="B237" s="8" t="s">
        <v>241</v>
      </c>
      <c r="C237" s="19" t="s">
        <v>10</v>
      </c>
      <c r="D237" s="19">
        <v>214927.12</v>
      </c>
      <c r="E237" s="19">
        <v>-9400</v>
      </c>
      <c r="F237" s="19">
        <v>205527.12</v>
      </c>
      <c r="G237" s="20">
        <v>205527.12</v>
      </c>
    </row>
    <row r="238" spans="1:7" ht="11.25">
      <c r="A238" s="7" t="str">
        <f t="shared" si="3"/>
        <v>5240     </v>
      </c>
      <c r="B238" s="8" t="s">
        <v>242</v>
      </c>
      <c r="C238" s="19" t="s">
        <v>10</v>
      </c>
      <c r="D238" s="19">
        <v>214927.12</v>
      </c>
      <c r="E238" s="19">
        <v>-9400</v>
      </c>
      <c r="F238" s="19">
        <v>205527.12</v>
      </c>
      <c r="G238" s="20">
        <v>205527.12</v>
      </c>
    </row>
    <row r="239" spans="1:7" ht="11.25">
      <c r="A239" s="7" t="str">
        <f t="shared" si="3"/>
        <v>5200     </v>
      </c>
      <c r="B239" s="8" t="s">
        <v>243</v>
      </c>
      <c r="C239" s="19" t="s">
        <v>10</v>
      </c>
      <c r="D239" s="19">
        <v>214927.12</v>
      </c>
      <c r="E239" s="19">
        <v>-9400</v>
      </c>
      <c r="F239" s="19">
        <v>205527.12</v>
      </c>
      <c r="G239" s="20">
        <v>205527.12</v>
      </c>
    </row>
    <row r="240" spans="1:7" ht="11.25">
      <c r="A240" s="7" t="str">
        <f t="shared" si="3"/>
        <v>5000     </v>
      </c>
      <c r="B240" s="8" t="s">
        <v>244</v>
      </c>
      <c r="C240" s="19" t="s">
        <v>10</v>
      </c>
      <c r="D240" s="19">
        <v>2648935.44</v>
      </c>
      <c r="E240" s="19">
        <v>-359987.7</v>
      </c>
      <c r="F240" s="19">
        <v>2288947.74</v>
      </c>
      <c r="G240" s="20">
        <v>2288947.74</v>
      </c>
    </row>
    <row r="241" spans="1:7" ht="11.25">
      <c r="A241" s="12" t="str">
        <f t="shared" si="3"/>
        <v>         </v>
      </c>
      <c r="B241" s="13" t="s">
        <v>245</v>
      </c>
      <c r="C241" s="23" t="s">
        <v>10</v>
      </c>
      <c r="D241" s="23">
        <v>2660390.15</v>
      </c>
      <c r="E241" s="23">
        <v>-2514075.28</v>
      </c>
      <c r="F241" s="23">
        <v>146314.87</v>
      </c>
      <c r="G241" s="24">
        <v>146314.87</v>
      </c>
    </row>
    <row r="242" ht="11.25">
      <c r="A242" s="1">
        <f>IF((LEFT($B242,0))="",MID($B242,1,9),"")</f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2017-03-09T15:52:56Z</dcterms:modified>
  <cp:category/>
  <cp:version/>
  <cp:contentType/>
  <cp:contentStatus/>
</cp:coreProperties>
</file>