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<sst xmlns="http://schemas.openxmlformats.org/spreadsheetml/2006/main" count="64" uniqueCount="64">
  <si>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CONSEJO DE TURISMO DE CELAYA GUANAJUATO
GASTO POR CATEGORÍA PROGRAMÁTICA
DEL 1 DE ENERO AL 31 DE DICIEMBRE DE 2016</t>
  </si>
  <si>
    <t>CP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</si>
  <si>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</si>
  <si>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</si>
  <si>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</si>
  <si>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</si>
  <si>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</si>
  <si>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</si>
  <si>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</si>
  <si>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</si>
  <si>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</si>
  <si>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</si>
  <si>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</si>
  <si>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</si>
  <si>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</si>
  <si>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</si>
  <si>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</si>
  <si>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</si>
  <si>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</si>
  <si>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</si>
  <si>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</si>
  <si>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</si>
  <si>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</si>
  <si>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</si>
  <si>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</si>
  <si>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</si>
  <si>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</si>
  <si>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</si>
  <si>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</si>
  <si>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</si>
  <si>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</si>
  <si>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</si>
  <si>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</si>
  <si>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</si>
  <si>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</si>
  <si>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</si>
  <si>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</si>
  <si>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</si>
  <si>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</si>
  <si>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</si>
  <si>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</si>
  <si>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</si>
  <si>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</si>
  <si>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</si>
  <si>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</si>
  <si>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</si>
  <si>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</si>
  <si>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</si>
  <si>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</si>
  <si>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</si>
  <si>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</si>
  <si>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</si>
  <si>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</si>
  <si>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</si>
  <si>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 (Gobierno Federal)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</si>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</sst>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2" fillId="0" borderId="0" xfId="0" applyFont="1" applyAlignment="1" applyProtection="1">
      <alignment/>
      <protection/>
    </xf>
    <xf numFmtId="0" fontId="43" fillId="0" borderId="10" xfId="52" applyFont="1" applyBorder="1" applyAlignment="1" applyProtection="1">
      <alignment horizontal="center" vertical="top"/>
      <protection hidden="1"/>
    </xf>
    <xf numFmtId="0" fontId="3" fillId="0" borderId="11" xfId="53" applyFont="1" applyFill="1" applyBorder="1" applyAlignment="1" applyProtection="1">
      <alignment wrapText="1"/>
      <protection/>
    </xf>
    <xf numFmtId="4" fontId="44" fillId="0" borderId="11" xfId="0" applyNumberFormat="1" applyFont="1" applyFill="1" applyBorder="1" applyAlignment="1" applyProtection="1">
      <alignment horizontal="right"/>
      <protection locked="0"/>
    </xf>
    <xf numFmtId="4" fontId="44" fillId="0" borderId="12" xfId="0" applyNumberFormat="1" applyFont="1" applyFill="1" applyBorder="1" applyAlignment="1" applyProtection="1">
      <alignment horizontal="right"/>
      <protection locked="0"/>
    </xf>
    <xf numFmtId="0" fontId="43" fillId="0" borderId="13" xfId="52" applyFont="1" applyBorder="1" applyAlignment="1" applyProtection="1">
      <alignment horizontal="center" vertical="top"/>
      <protection hidden="1"/>
    </xf>
    <xf numFmtId="0" fontId="4" fillId="0" borderId="0" xfId="53" applyFont="1" applyFill="1" applyBorder="1" applyAlignment="1" applyProtection="1">
      <alignment wrapText="1"/>
      <protection/>
    </xf>
    <xf numFmtId="4" fontId="44" fillId="0" borderId="0" xfId="0" applyNumberFormat="1" applyFont="1" applyFill="1" applyBorder="1" applyAlignment="1" applyProtection="1">
      <alignment horizontal="right"/>
      <protection locked="0"/>
    </xf>
    <xf numFmtId="4" fontId="44" fillId="0" borderId="14" xfId="0" applyNumberFormat="1" applyFont="1" applyFill="1" applyBorder="1" applyAlignment="1" applyProtection="1">
      <alignment horizontal="right"/>
      <protection locked="0"/>
    </xf>
    <xf numFmtId="0" fontId="44" fillId="0" borderId="0" xfId="0" applyFont="1" applyBorder="1" applyAlignment="1" applyProtection="1">
      <alignment horizontal="left" indent="1"/>
      <protection/>
    </xf>
    <xf numFmtId="4" fontId="44" fillId="0" borderId="0" xfId="0" applyNumberFormat="1" applyFont="1" applyBorder="1" applyAlignment="1" applyProtection="1">
      <alignment/>
      <protection locked="0"/>
    </xf>
    <xf numFmtId="4" fontId="44" fillId="0" borderId="14" xfId="0" applyNumberFormat="1" applyFont="1" applyBorder="1" applyAlignment="1" applyProtection="1">
      <alignment/>
      <protection locked="0"/>
    </xf>
    <xf numFmtId="0" fontId="42" fillId="0" borderId="13" xfId="0" applyFont="1" applyBorder="1" applyAlignment="1" applyProtection="1">
      <alignment horizontal="center"/>
      <protection/>
    </xf>
    <xf numFmtId="0" fontId="42" fillId="0" borderId="0" xfId="0" applyFont="1" applyBorder="1" applyAlignment="1" applyProtection="1">
      <alignment horizontal="left" indent="2"/>
      <protection/>
    </xf>
    <xf numFmtId="4" fontId="42" fillId="0" borderId="0" xfId="0" applyNumberFormat="1" applyFont="1" applyBorder="1" applyAlignment="1" applyProtection="1">
      <alignment/>
      <protection locked="0"/>
    </xf>
    <xf numFmtId="4" fontId="42" fillId="0" borderId="14" xfId="0" applyNumberFormat="1" applyFont="1" applyBorder="1" applyAlignment="1" applyProtection="1">
      <alignment/>
      <protection locked="0"/>
    </xf>
    <xf numFmtId="0" fontId="42" fillId="0" borderId="0" xfId="0" applyFont="1" applyFill="1" applyBorder="1" applyAlignment="1" applyProtection="1">
      <alignment horizontal="left"/>
      <protection/>
    </xf>
    <xf numFmtId="0" fontId="42" fillId="0" borderId="15" xfId="0" applyFont="1" applyBorder="1" applyAlignment="1" applyProtection="1">
      <alignment horizontal="center"/>
      <protection/>
    </xf>
    <xf numFmtId="0" fontId="42" fillId="0" borderId="16" xfId="0" applyFont="1" applyFill="1" applyBorder="1" applyAlignment="1" applyProtection="1">
      <alignment horizontal="left"/>
      <protection/>
    </xf>
    <xf numFmtId="4" fontId="42" fillId="0" borderId="16" xfId="0" applyNumberFormat="1" applyFont="1" applyBorder="1" applyAlignment="1" applyProtection="1">
      <alignment/>
      <protection locked="0"/>
    </xf>
    <xf numFmtId="4" fontId="42" fillId="0" borderId="17" xfId="0" applyNumberFormat="1" applyFont="1" applyBorder="1" applyAlignment="1" applyProtection="1">
      <alignment/>
      <protection locked="0"/>
    </xf>
    <xf numFmtId="0" fontId="4" fillId="0" borderId="0" xfId="52" applyFont="1" applyAlignment="1" applyProtection="1">
      <alignment vertical="top"/>
      <protection/>
    </xf>
    <xf numFmtId="0" fontId="4" fillId="0" borderId="0" xfId="52" applyFont="1" applyAlignment="1" applyProtection="1">
      <alignment vertical="top" wrapText="1"/>
      <protection/>
    </xf>
    <xf numFmtId="4" fontId="4" fillId="0" borderId="0" xfId="52" applyNumberFormat="1" applyFont="1" applyAlignment="1" applyProtection="1">
      <alignment vertical="top"/>
      <protection/>
    </xf>
    <xf numFmtId="4" fontId="42" fillId="0" borderId="0" xfId="0" applyNumberFormat="1" applyFont="1" applyAlignment="1" applyProtection="1">
      <alignment/>
      <protection/>
    </xf>
    <xf numFmtId="0" fontId="4" fillId="0" borderId="0" xfId="52" applyFont="1" applyAlignment="1" applyProtection="1">
      <alignment vertical="top"/>
      <protection locked="0"/>
    </xf>
    <xf numFmtId="0" fontId="4" fillId="0" borderId="0" xfId="52" applyFont="1" applyAlignment="1" applyProtection="1">
      <alignment vertical="top" wrapText="1"/>
      <protection locked="0"/>
    </xf>
    <xf numFmtId="4" fontId="4" fillId="0" borderId="0" xfId="52" applyNumberFormat="1" applyFont="1" applyAlignment="1" applyProtection="1">
      <alignment vertical="top"/>
      <protection locked="0"/>
    </xf>
    <xf numFmtId="0" fontId="42" fillId="0" borderId="0" xfId="0" applyFont="1" applyAlignment="1" applyProtection="1">
      <alignment/>
      <protection locked="0"/>
    </xf>
    <xf numFmtId="4" fontId="42" fillId="0" borderId="0" xfId="0" applyNumberFormat="1" applyFont="1" applyAlignment="1" applyProtection="1">
      <alignment/>
      <protection locked="0"/>
    </xf>
    <xf numFmtId="0" fontId="4" fillId="0" borderId="0" xfId="52" applyFont="1" applyAlignment="1" applyProtection="1">
      <alignment horizontal="left" vertical="top" wrapText="1" indent="5"/>
      <protection locked="0"/>
    </xf>
    <xf numFmtId="0" fontId="4" fillId="0" borderId="0" xfId="52" applyFont="1" applyAlignment="1" applyProtection="1">
      <alignment horizontal="center" vertical="top"/>
      <protection locked="0"/>
    </xf>
    <xf numFmtId="0" fontId="4" fillId="0" borderId="0" xfId="52" applyFont="1" applyBorder="1" applyAlignment="1" applyProtection="1">
      <alignment horizontal="left" vertical="top" wrapText="1" indent="2"/>
      <protection locked="0"/>
    </xf>
    <xf numFmtId="0" fontId="4" fillId="0" borderId="0" xfId="52" applyFont="1" applyBorder="1" applyAlignment="1" applyProtection="1">
      <alignment vertical="top" wrapText="1"/>
      <protection locked="0"/>
    </xf>
    <xf numFmtId="0" fontId="4" fillId="0" borderId="0" xfId="52" applyFont="1" applyBorder="1" applyAlignment="1" applyProtection="1">
      <alignment horizontal="left" vertical="top" wrapText="1"/>
      <protection locked="0"/>
    </xf>
    <xf numFmtId="0" fontId="43" fillId="33" borderId="18" xfId="53" applyFont="1" applyFill="1" applyBorder="1" applyAlignment="1" applyProtection="1">
      <alignment horizontal="center" vertical="center" wrapText="1"/>
      <protection locked="0"/>
    </xf>
    <xf numFmtId="0" fontId="43" fillId="34" borderId="19" xfId="53" applyFont="1" applyFill="1" applyBorder="1" applyAlignment="1" applyProtection="1">
      <alignment horizontal="center" vertical="center" wrapText="1"/>
      <protection locked="0"/>
    </xf>
    <xf numFmtId="0" fontId="43" fillId="35" borderId="20" xfId="53" applyFont="1" applyFill="1" applyBorder="1" applyAlignment="1" applyProtection="1">
      <alignment horizontal="center" vertical="center" wrapText="1"/>
      <protection locked="0"/>
    </xf>
    <xf numFmtId="0" fontId="43" fillId="36" borderId="21" xfId="53" applyFont="1" applyFill="1" applyBorder="1" applyAlignment="1">
      <alignment horizontal="center" vertical="center" wrapText="1"/>
      <protection/>
    </xf>
    <xf numFmtId="0" fontId="43" fillId="37" borderId="21" xfId="53" applyFont="1" applyFill="1" applyBorder="1" applyAlignment="1">
      <alignment horizontal="center" vertical="center"/>
      <protection/>
    </xf>
    <xf numFmtId="4" fontId="43" fillId="38" borderId="21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428625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0</xdr:row>
      <xdr:rowOff>57150</xdr:rowOff>
    </xdr:from>
    <xdr:to>
      <xdr:col>7</xdr:col>
      <xdr:colOff>1019175</xdr:colOff>
      <xdr:row>0</xdr:row>
      <xdr:rowOff>428625</xdr:rowOff>
    </xdr:to>
    <xdr:pic>
      <xdr:nvPicPr>
        <xdr:cNvPr id="2" name="4 Imagen" descr="C:\Users\Silvia Magaña\Downloads\Sin título-1 (3) (2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57150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6.28125" style="1" customWidth="1"/>
    <col min="2" max="2" width="62.421875" style="1" customWidth="1"/>
    <col min="3" max="3" width="15.7109375" style="1" customWidth="1"/>
    <col min="4" max="4" width="17.7109375" style="1" customWidth="1"/>
    <col min="5" max="5" width="15.7109375" style="1" customWidth="1"/>
    <col min="6" max="8" width="15.7109375" style="25" customWidth="1"/>
    <col min="9" max="16384" width="11.421875" style="1" customWidth="1"/>
  </cols>
  <sheetData>
    <row r="1" spans="1:8" ht="34.5" customHeight="1">
      <c r="A1" s="36" t="s">
        <v>0</v>
      </c>
      <c r="B1" s="37"/>
      <c r="C1" s="37"/>
      <c r="D1" s="37"/>
      <c r="E1" s="37"/>
      <c r="F1" s="37"/>
      <c r="G1" s="37"/>
      <c r="H1" s="38"/>
    </row>
    <row r="2" spans="1:8" ht="22.5">
      <c r="A2" s="39" t="s">
        <v>1</v>
      </c>
      <c r="B2" s="40" t="s">
        <v>2</v>
      </c>
      <c r="C2" s="41" t="s">
        <v>3</v>
      </c>
      <c r="D2" s="41" t="s">
        <v>4</v>
      </c>
      <c r="E2" s="41" t="s">
        <v>5</v>
      </c>
      <c r="F2" s="41" t="s">
        <v>6</v>
      </c>
      <c r="G2" s="41" t="s">
        <v>7</v>
      </c>
      <c r="H2" s="41" t="s">
        <v>8</v>
      </c>
    </row>
    <row r="3" spans="1:8" ht="11.25">
      <c r="A3" s="2">
        <v>900001</v>
      </c>
      <c r="B3" s="3" t="s">
        <v>9</v>
      </c>
      <c r="C3" s="4">
        <f aca="true" t="shared" si="0" ref="C3:H3">C4</f>
        <v>10881863</v>
      </c>
      <c r="D3" s="4">
        <f t="shared" si="0"/>
        <v>-1588800.41</v>
      </c>
      <c r="E3" s="4">
        <f t="shared" si="0"/>
        <v>9293062.59</v>
      </c>
      <c r="F3" s="4">
        <f t="shared" si="0"/>
        <v>0</v>
      </c>
      <c r="G3" s="4">
        <f t="shared" si="0"/>
        <v>7509421.02</v>
      </c>
      <c r="H3" s="5">
        <f t="shared" si="0"/>
        <v>9293062.59</v>
      </c>
    </row>
    <row r="4" spans="1:8" ht="11.25">
      <c r="A4" s="6">
        <v>900002</v>
      </c>
      <c r="B4" s="7" t="s">
        <v>10</v>
      </c>
      <c r="C4" s="8">
        <f aca="true" t="shared" si="1" ref="C4:H4">C5+C8</f>
        <v>10881863</v>
      </c>
      <c r="D4" s="8">
        <f t="shared" si="1"/>
        <v>-1588800.41</v>
      </c>
      <c r="E4" s="8">
        <f t="shared" si="1"/>
        <v>9293062.59</v>
      </c>
      <c r="F4" s="8">
        <f t="shared" si="1"/>
        <v>0</v>
      </c>
      <c r="G4" s="8">
        <f t="shared" si="1"/>
        <v>7509421.02</v>
      </c>
      <c r="H4" s="9">
        <f t="shared" si="1"/>
        <v>9293062.59</v>
      </c>
    </row>
    <row r="5" spans="1:8" ht="11.25">
      <c r="A5" s="6">
        <v>900003</v>
      </c>
      <c r="B5" s="10" t="s">
        <v>11</v>
      </c>
      <c r="C5" s="11">
        <f aca="true" t="shared" si="2" ref="C5:H5">SUM(C6:C7)</f>
        <v>7333788</v>
      </c>
      <c r="D5" s="11">
        <f t="shared" si="2"/>
        <v>-1633788</v>
      </c>
      <c r="E5" s="11">
        <f t="shared" si="2"/>
        <v>5700000</v>
      </c>
      <c r="F5" s="11">
        <f t="shared" si="2"/>
        <v>0</v>
      </c>
      <c r="G5" s="11">
        <f t="shared" si="2"/>
        <v>3722391.84</v>
      </c>
      <c r="H5" s="12">
        <f t="shared" si="2"/>
        <v>5700000</v>
      </c>
    </row>
    <row r="6" spans="1:8" ht="11.25">
      <c r="A6" s="13" t="s">
        <v>12</v>
      </c>
      <c r="B6" s="14" t="s">
        <v>13</v>
      </c>
      <c r="C6" s="15">
        <v>7333788</v>
      </c>
      <c r="D6" s="15">
        <v>-1633788</v>
      </c>
      <c r="E6" s="15">
        <v>5700000</v>
      </c>
      <c r="F6" s="15">
        <v>0</v>
      </c>
      <c r="G6" s="15">
        <v>3722391.84</v>
      </c>
      <c r="H6" s="16">
        <f>E6-F6</f>
        <v>5700000</v>
      </c>
    </row>
    <row r="7" spans="1:8" ht="11.25">
      <c r="A7" s="13" t="s">
        <v>14</v>
      </c>
      <c r="B7" s="14" t="s">
        <v>15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6">
        <f aca="true" t="shared" si="3" ref="H7:H16">E7-F7</f>
        <v>0</v>
      </c>
    </row>
    <row r="8" spans="1:8" ht="11.25">
      <c r="A8" s="6">
        <v>900004</v>
      </c>
      <c r="B8" s="10" t="s">
        <v>16</v>
      </c>
      <c r="C8" s="11">
        <f aca="true" t="shared" si="4" ref="C8:H8">SUM(C9:C16)</f>
        <v>3548075</v>
      </c>
      <c r="D8" s="11">
        <f t="shared" si="4"/>
        <v>44987.59</v>
      </c>
      <c r="E8" s="11">
        <f t="shared" si="4"/>
        <v>3593062.59</v>
      </c>
      <c r="F8" s="11">
        <f t="shared" si="4"/>
        <v>0</v>
      </c>
      <c r="G8" s="11">
        <f t="shared" si="4"/>
        <v>3787029.18</v>
      </c>
      <c r="H8" s="12">
        <f t="shared" si="4"/>
        <v>3593062.59</v>
      </c>
    </row>
    <row r="9" spans="1:8" ht="11.25">
      <c r="A9" s="13" t="s">
        <v>17</v>
      </c>
      <c r="B9" s="14" t="s">
        <v>18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6">
        <f t="shared" si="3"/>
        <v>0</v>
      </c>
    </row>
    <row r="10" spans="1:8" ht="11.25">
      <c r="A10" s="13" t="s">
        <v>19</v>
      </c>
      <c r="B10" s="14" t="s">
        <v>20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6">
        <f t="shared" si="3"/>
        <v>0</v>
      </c>
    </row>
    <row r="11" spans="1:8" ht="11.25">
      <c r="A11" s="13" t="s">
        <v>21</v>
      </c>
      <c r="B11" s="14" t="s">
        <v>22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6">
        <f t="shared" si="3"/>
        <v>0</v>
      </c>
    </row>
    <row r="12" spans="1:8" ht="11.25">
      <c r="A12" s="13" t="s">
        <v>23</v>
      </c>
      <c r="B12" s="14" t="s">
        <v>24</v>
      </c>
      <c r="C12" s="15">
        <v>3548075</v>
      </c>
      <c r="D12" s="15">
        <v>44987.59</v>
      </c>
      <c r="E12" s="15">
        <v>3593062.59</v>
      </c>
      <c r="F12" s="15">
        <v>0</v>
      </c>
      <c r="G12" s="15">
        <v>3787029.18</v>
      </c>
      <c r="H12" s="16">
        <f>E12-F12</f>
        <v>3593062.59</v>
      </c>
    </row>
    <row r="13" spans="1:8" ht="11.25">
      <c r="A13" s="13" t="s">
        <v>25</v>
      </c>
      <c r="B13" s="14" t="s">
        <v>26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6">
        <f t="shared" si="3"/>
        <v>0</v>
      </c>
    </row>
    <row r="14" spans="1:8" ht="11.25">
      <c r="A14" s="13" t="s">
        <v>27</v>
      </c>
      <c r="B14" s="14" t="s">
        <v>28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6">
        <f t="shared" si="3"/>
        <v>0</v>
      </c>
    </row>
    <row r="15" spans="1:8" ht="11.25">
      <c r="A15" s="13" t="s">
        <v>29</v>
      </c>
      <c r="B15" s="14" t="s">
        <v>30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6">
        <f t="shared" si="3"/>
        <v>0</v>
      </c>
    </row>
    <row r="16" spans="1:8" ht="11.25">
      <c r="A16" s="13" t="s">
        <v>31</v>
      </c>
      <c r="B16" s="14" t="s">
        <v>32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6">
        <f t="shared" si="3"/>
        <v>0</v>
      </c>
    </row>
    <row r="17" spans="1:8" ht="11.25">
      <c r="A17" s="6">
        <v>900005</v>
      </c>
      <c r="B17" s="10" t="s">
        <v>33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2">
        <v>0</v>
      </c>
    </row>
    <row r="18" spans="1:8" ht="11.25">
      <c r="A18" s="13" t="s">
        <v>34</v>
      </c>
      <c r="B18" s="14" t="s">
        <v>35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6">
        <v>0</v>
      </c>
    </row>
    <row r="19" spans="1:8" ht="11.25">
      <c r="A19" s="13" t="s">
        <v>36</v>
      </c>
      <c r="B19" s="14" t="s">
        <v>37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6">
        <v>0</v>
      </c>
    </row>
    <row r="20" spans="1:8" ht="11.25">
      <c r="A20" s="13" t="s">
        <v>38</v>
      </c>
      <c r="B20" s="14" t="s">
        <v>39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6">
        <v>0</v>
      </c>
    </row>
    <row r="21" spans="1:8" ht="11.25">
      <c r="A21" s="6">
        <v>900006</v>
      </c>
      <c r="B21" s="10" t="s">
        <v>40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2">
        <v>0</v>
      </c>
    </row>
    <row r="22" spans="1:8" ht="11.25">
      <c r="A22" s="13" t="s">
        <v>41</v>
      </c>
      <c r="B22" s="14" t="s">
        <v>42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6">
        <v>0</v>
      </c>
    </row>
    <row r="23" spans="1:8" ht="11.25">
      <c r="A23" s="13" t="s">
        <v>43</v>
      </c>
      <c r="B23" s="14" t="s">
        <v>44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6">
        <v>0</v>
      </c>
    </row>
    <row r="24" spans="1:8" ht="11.25">
      <c r="A24" s="6">
        <v>900007</v>
      </c>
      <c r="B24" s="10" t="s">
        <v>45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2">
        <v>0</v>
      </c>
    </row>
    <row r="25" spans="1:8" ht="11.25">
      <c r="A25" s="13" t="s">
        <v>46</v>
      </c>
      <c r="B25" s="14" t="s">
        <v>47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6">
        <v>0</v>
      </c>
    </row>
    <row r="26" spans="1:8" ht="11.25">
      <c r="A26" s="13" t="s">
        <v>48</v>
      </c>
      <c r="B26" s="14" t="s">
        <v>49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6">
        <v>0</v>
      </c>
    </row>
    <row r="27" spans="1:8" ht="11.25">
      <c r="A27" s="13" t="s">
        <v>50</v>
      </c>
      <c r="B27" s="14" t="s">
        <v>51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6">
        <v>0</v>
      </c>
    </row>
    <row r="28" spans="1:8" ht="11.25">
      <c r="A28" s="13" t="s">
        <v>52</v>
      </c>
      <c r="B28" s="14" t="s">
        <v>53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6">
        <v>0</v>
      </c>
    </row>
    <row r="29" spans="1:8" ht="11.25">
      <c r="A29" s="6">
        <v>900008</v>
      </c>
      <c r="B29" s="10" t="s">
        <v>54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2">
        <v>0</v>
      </c>
    </row>
    <row r="30" spans="1:8" ht="11.25">
      <c r="A30" s="13" t="s">
        <v>55</v>
      </c>
      <c r="B30" s="14" t="s">
        <v>56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6">
        <v>0</v>
      </c>
    </row>
    <row r="31" spans="1:8" ht="11.25">
      <c r="A31" s="13" t="s">
        <v>57</v>
      </c>
      <c r="B31" s="17" t="s">
        <v>58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6">
        <v>0</v>
      </c>
    </row>
    <row r="32" spans="1:8" ht="11.25">
      <c r="A32" s="13" t="s">
        <v>59</v>
      </c>
      <c r="B32" s="17" t="s">
        <v>60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6">
        <v>0</v>
      </c>
    </row>
    <row r="33" spans="1:8" ht="11.25">
      <c r="A33" s="18" t="s">
        <v>61</v>
      </c>
      <c r="B33" s="19" t="s">
        <v>62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1">
        <v>0</v>
      </c>
    </row>
    <row r="35" spans="1:4" ht="11.25">
      <c r="A35" s="22" t="s">
        <v>63</v>
      </c>
      <c r="B35" s="23"/>
      <c r="C35" s="23"/>
      <c r="D35" s="24"/>
    </row>
    <row r="36" spans="1:8" ht="11.25">
      <c r="A36" s="26"/>
      <c r="B36" s="27"/>
      <c r="C36" s="27"/>
      <c r="D36" s="28"/>
      <c r="E36" s="29"/>
      <c r="F36" s="30"/>
      <c r="G36" s="30"/>
      <c r="H36" s="30"/>
    </row>
    <row r="37" spans="1:8" ht="11.25">
      <c r="A37" s="27"/>
      <c r="B37" s="31"/>
      <c r="C37" s="27"/>
      <c r="D37" s="27"/>
      <c r="E37" s="29"/>
      <c r="F37" s="30"/>
      <c r="G37" s="30"/>
      <c r="H37" s="30"/>
    </row>
    <row r="38" spans="1:8" ht="11.25">
      <c r="A38" s="26"/>
      <c r="B38" s="27"/>
      <c r="C38" s="27"/>
      <c r="D38" s="27"/>
      <c r="E38" s="29"/>
      <c r="F38" s="30"/>
      <c r="G38" s="30"/>
      <c r="H38" s="30"/>
    </row>
    <row r="39" spans="1:8" ht="11.25">
      <c r="A39" s="26"/>
      <c r="B39" s="27"/>
      <c r="C39" s="26"/>
      <c r="D39" s="32"/>
      <c r="E39" s="29"/>
      <c r="F39" s="30"/>
      <c r="G39" s="30"/>
      <c r="H39" s="30"/>
    </row>
    <row r="40" spans="1:8" ht="11.25">
      <c r="A40" s="26"/>
      <c r="B40" s="33"/>
      <c r="C40" s="34"/>
      <c r="D40" s="35"/>
      <c r="E40" s="29"/>
      <c r="F40" s="30"/>
      <c r="G40" s="30"/>
      <c r="H40" s="30"/>
    </row>
  </sheetData>
  <sheetProtection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Clasificación Programática de acuerdo al emitido por el CONAC (DOF 8-ago-13)." sqref="A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2017-04-06T18:46:23Z</dcterms:created>
  <dcterms:modified xsi:type="dcterms:W3CDTF">2017-04-06T19:26:06Z</dcterms:modified>
  <cp:category/>
  <cp:version/>
  <cp:contentType/>
  <cp:contentStatus/>
</cp:coreProperties>
</file>