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<sst xmlns="http://schemas.openxmlformats.org/spreadsheetml/2006/main" count="692" uniqueCount="286">
  <si>
    <t>SISTEMA MUNICIPAL DE ARTE Y CULTURA DE CELAYA GUANAJUATO
BALANZA DE COMPROBACIÓN
DEL 01 DE ENERO AL 31 DE DICIEMBRE DE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</si>
  <si>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</si>
  <si>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</si>
  <si>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</si>
  <si>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</si>
  <si>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</si>
  <si>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</si>
  <si>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</si>
  <si>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    111300001  BANAMEX 7801253</t>
  </si>
  <si>
    <t xml:space="preserve">      111300002  BANAMEX 7810120</t>
  </si>
  <si>
    <t xml:space="preserve">      111300003  BANAMEX 7870646</t>
  </si>
  <si>
    <t xml:space="preserve">      111300004  BANAMEX 7926331</t>
  </si>
  <si>
    <t xml:space="preserve">      111300005  BANAMEX 7925890</t>
  </si>
  <si>
    <t xml:space="preserve">      111300007  BANAMEX 8915755</t>
  </si>
  <si>
    <t xml:space="preserve"> </t>
  </si>
  <si>
    <t>*     1113     Bancos/Dependencias y otros</t>
  </si>
  <si>
    <t>**    1110     Efectivo y Equivalentes</t>
  </si>
  <si>
    <t xml:space="preserve">      112200001  SUBSIDIO AL EMPLEO</t>
  </si>
  <si>
    <t xml:space="preserve">      112200002  Cuentas por Cobrar C</t>
  </si>
  <si>
    <t>*     1122     Cuentas por Cobrar a CP</t>
  </si>
  <si>
    <t xml:space="preserve">      112300001  Funcionarios y empleados</t>
  </si>
  <si>
    <t xml:space="preserve">      112300003  Gastos por Comprobar</t>
  </si>
  <si>
    <t xml:space="preserve">      112300011  Anticipos de Nómina</t>
  </si>
  <si>
    <t>*     1123     Deudores Diversos x cobrar a C</t>
  </si>
  <si>
    <t xml:space="preserve">      112500001  Fondo Fijo</t>
  </si>
  <si>
    <t>*     1125     Deudores por ant. de Tes. CP</t>
  </si>
  <si>
    <t xml:space="preserve">      112900001  Otros deudores</t>
  </si>
  <si>
    <t>*     1129     Otros Der. a recibir efvo./eq.</t>
  </si>
  <si>
    <t>**    1120     Der. a recibir efvo./eq.</t>
  </si>
  <si>
    <t>***   1100     Activo Circulante</t>
  </si>
  <si>
    <t xml:space="preserve">      122100001  DEUDORES LARGO PLAZO</t>
  </si>
  <si>
    <t>*     1221     Documentos por Cobrar a LP</t>
  </si>
  <si>
    <t>**    1220     Derechos a recibir efvo/eq.</t>
  </si>
  <si>
    <t xml:space="preserve">      124115111  Muebles de oficina</t>
  </si>
  <si>
    <t xml:space="preserve">      124125121  Muebles excepto ofic</t>
  </si>
  <si>
    <t xml:space="preserve">      124135151  Computadoras</t>
  </si>
  <si>
    <t xml:space="preserve">      124195191  Otros mobiliarios</t>
  </si>
  <si>
    <t xml:space="preserve">      124195192  Mobiliario y eqcom</t>
  </si>
  <si>
    <t>*     1241     Mobiliario y Eq. de Admon.</t>
  </si>
  <si>
    <t xml:space="preserve">      124215211  Equipo de audio y de video</t>
  </si>
  <si>
    <t xml:space="preserve">      124235231  Camaras fotograficas</t>
  </si>
  <si>
    <t xml:space="preserve">      124295291  Otro mobiliario</t>
  </si>
  <si>
    <t>*     1242     Mobiliario y Eq. Educ. y Rec.</t>
  </si>
  <si>
    <t xml:space="preserve">      124415411  Automóviles y camiones</t>
  </si>
  <si>
    <t xml:space="preserve">      124425421  Carrocerías y remolques</t>
  </si>
  <si>
    <t>*     1244     Equipo de Transporte</t>
  </si>
  <si>
    <t xml:space="preserve">      124645641  Sist AA calefacció</t>
  </si>
  <si>
    <t xml:space="preserve">      124655651  Eq Comunicación</t>
  </si>
  <si>
    <t xml:space="preserve">      124665661  Accesorios de iluminación</t>
  </si>
  <si>
    <t xml:space="preserve">      124665662  ApareléctrUdom</t>
  </si>
  <si>
    <t xml:space="preserve">      124675671  Herramientas</t>
  </si>
  <si>
    <t>*     1246     Maquinaria, otros Eq. y Herr.</t>
  </si>
  <si>
    <t xml:space="preserve">      124715133  Otros bienes artísti</t>
  </si>
  <si>
    <t>*     1247     Col., Obras de Arte y Obj. Val</t>
  </si>
  <si>
    <t>**    1240     Bienes Muebles</t>
  </si>
  <si>
    <t xml:space="preserve">      125105911  Software</t>
  </si>
  <si>
    <t>*     1251     Software</t>
  </si>
  <si>
    <t>**    1250     Activos Intangibles</t>
  </si>
  <si>
    <t xml:space="preserve">      126305111  Muebles de oficina</t>
  </si>
  <si>
    <t xml:space="preserve">      126305121  Muebles excepto ofic</t>
  </si>
  <si>
    <t xml:space="preserve">      126305151  Computadoras</t>
  </si>
  <si>
    <t xml:space="preserve">      126305191  Otros mobiliarios</t>
  </si>
  <si>
    <t xml:space="preserve">      126305192  Mobiliario y eqcom</t>
  </si>
  <si>
    <t xml:space="preserve">      126305211  Equipo de audio y de video</t>
  </si>
  <si>
    <t xml:space="preserve">      126305231  Camaras fotograficas</t>
  </si>
  <si>
    <t xml:space="preserve">      126305291  Otro mobiliario</t>
  </si>
  <si>
    <t xml:space="preserve">      126305411  Automóviles y camiones</t>
  </si>
  <si>
    <t xml:space="preserve">      126305641  Sist AA calefacció</t>
  </si>
  <si>
    <t xml:space="preserve">      126305651  Eq Comunicación</t>
  </si>
  <si>
    <t xml:space="preserve">      126305661  Accesorios de iluminación</t>
  </si>
  <si>
    <t xml:space="preserve">      126305662  ApareléctrUdom</t>
  </si>
  <si>
    <t xml:space="preserve">      126305671  Herramientas</t>
  </si>
  <si>
    <t>*     1263     Dep. Ac. de Bienes Muebles</t>
  </si>
  <si>
    <t xml:space="preserve">      126505911  Amort Acum Software</t>
  </si>
  <si>
    <t>*     1265     Am. Ac. de Act. Intangibles</t>
  </si>
  <si>
    <t>**    1260     Dep., Det. y Amort. Acum.</t>
  </si>
  <si>
    <t>***   1200     Activo No Circulante</t>
  </si>
  <si>
    <t>****  1000     Activo</t>
  </si>
  <si>
    <t xml:space="preserve">      211100002  Sueldos por pagar CP</t>
  </si>
  <si>
    <t xml:space="preserve">      211100151  PASIVOS CAP. 1000 15</t>
  </si>
  <si>
    <t xml:space="preserve">      211100161  PASIVOS CAP. 1000 16</t>
  </si>
  <si>
    <t>*     2111     Serv. Personales x pagar a CP</t>
  </si>
  <si>
    <t xml:space="preserve">      211200001  Proveedores por pagar CP</t>
  </si>
  <si>
    <t xml:space="preserve">      211200152  PASIVOS CAP. 2000 15</t>
  </si>
  <si>
    <t xml:space="preserve">      211200153  PASIVOS CAP. 3000 15</t>
  </si>
  <si>
    <t xml:space="preserve">      211200155  PASIVOS CAP. 5000 15</t>
  </si>
  <si>
    <t xml:space="preserve">      211200162  PASIVOS CAP. 2000 16</t>
  </si>
  <si>
    <t xml:space="preserve">      211200163  PASIVOS CAP. 3000 16</t>
  </si>
  <si>
    <t xml:space="preserve">      211200165  PASIVOS CAP. 5000 16</t>
  </si>
  <si>
    <t>*     2112     Proveedores x pagar a CP</t>
  </si>
  <si>
    <t xml:space="preserve">      211500154  PASIVOS CAP. 4000 15</t>
  </si>
  <si>
    <t>*     2115     Transferencias x pagar a CP</t>
  </si>
  <si>
    <t xml:space="preserve">      211700001  ISR RETENCION SALARIOS</t>
  </si>
  <si>
    <t xml:space="preserve">      211700002  2% IMPTO CEDULAR NOMINA</t>
  </si>
  <si>
    <t xml:space="preserve">      211700003  10% RET. HONORARIOS</t>
  </si>
  <si>
    <t xml:space="preserve">      211700004  RET. IMPTO. CEDULAR</t>
  </si>
  <si>
    <t xml:space="preserve">      211700005  10% RET. ARRENDAMIENTO</t>
  </si>
  <si>
    <t xml:space="preserve">      211700006  RET. IMPTO. CEDULAR</t>
  </si>
  <si>
    <t xml:space="preserve">      211700007  ISR ASIMILADOS A SALARIOS</t>
  </si>
  <si>
    <t xml:space="preserve">      211700101  RET IMSS</t>
  </si>
  <si>
    <t xml:space="preserve">      211700201  CREDITOS INFONAVIT</t>
  </si>
  <si>
    <t xml:space="preserve">      211700399  Fondo de Ahorro</t>
  </si>
  <si>
    <t>*     2117     Retenciones y Contribuciones</t>
  </si>
  <si>
    <t xml:space="preserve">      211900001  Otras ctas por pagar CP</t>
  </si>
  <si>
    <t xml:space="preserve">      211900002  FONDO DE AHORRO</t>
  </si>
  <si>
    <t xml:space="preserve">      211900003  DEVOLUCIONES DE ISR ANUAL</t>
  </si>
  <si>
    <t>*     2119     Otras Cuentas x pagar a CP</t>
  </si>
  <si>
    <t>**    2110     Cuentas por pagar a CP</t>
  </si>
  <si>
    <t>***   2100     Pasivo Circulante</t>
  </si>
  <si>
    <t>****  2000     Pasivo</t>
  </si>
  <si>
    <t xml:space="preserve">      311000002  Aportaciones al Patrimonio</t>
  </si>
  <si>
    <t>*     3110     Aportaciones</t>
  </si>
  <si>
    <t>**    3110     Aportaciones</t>
  </si>
  <si>
    <t>***   3100     Patrimonio Contribuido</t>
  </si>
  <si>
    <t>*     3210     Ahorro/ Desahorro</t>
  </si>
  <si>
    <t>**    3210     Ahorro/ Desahorro</t>
  </si>
  <si>
    <t xml:space="preserve">      322000001  EJERCICIO OCT-DIC 2000-2005</t>
  </si>
  <si>
    <t xml:space="preserve">      322000002  EJERCICIO 2006</t>
  </si>
  <si>
    <t xml:space="preserve">      322000003  EJERCICIO 2007</t>
  </si>
  <si>
    <t xml:space="preserve">      322000004  EJERCICIO 2008</t>
  </si>
  <si>
    <t xml:space="preserve">      322000005  RESULTADO EJERCICIO 2009</t>
  </si>
  <si>
    <t xml:space="preserve">      322000006  EJERCICIO 2010</t>
  </si>
  <si>
    <t xml:space="preserve">      322000007  EJERCICIO 2011</t>
  </si>
  <si>
    <t xml:space="preserve">      322000008  EJERCICIO 2012</t>
  </si>
  <si>
    <t xml:space="preserve">      322000009  EJERCICIO 2013</t>
  </si>
  <si>
    <t xml:space="preserve">      322000010  EJERCICIO 2014</t>
  </si>
  <si>
    <t xml:space="preserve">      322000011  EJERCICIO 2015</t>
  </si>
  <si>
    <t xml:space="preserve">      322000101  Aplic Remanente RF</t>
  </si>
  <si>
    <t xml:space="preserve">      322000102  Aplic Remanente RM</t>
  </si>
  <si>
    <t xml:space="preserve">      322000103  Aplic Remanente RP</t>
  </si>
  <si>
    <t>*     3220     Res. de Ejercicios Anteriores</t>
  </si>
  <si>
    <t>**    3220     Res. de Ejercicios Anteriores</t>
  </si>
  <si>
    <t>***   3200     Patrimonio Generado</t>
  </si>
  <si>
    <t>****  3000     Hacienda Pública</t>
  </si>
  <si>
    <t>***** TOTAL BALANCE</t>
  </si>
  <si>
    <t xml:space="preserve">      415905101  RENTA DEL AUDITORIO</t>
  </si>
  <si>
    <t xml:space="preserve">      415905103  ENTRADAS AL MUSEO DE</t>
  </si>
  <si>
    <t xml:space="preserve">      415905104  RENTA DE ESPACIOS</t>
  </si>
  <si>
    <t>*     4159     Otros productos</t>
  </si>
  <si>
    <t>**    4150     Productos de tipo corriente</t>
  </si>
  <si>
    <t xml:space="preserve">      417307101  CUOTAS INSCR C.CULTU</t>
  </si>
  <si>
    <t xml:space="preserve">      417307102  CUOTAS DE INSCRIPCIO</t>
  </si>
  <si>
    <t xml:space="preserve">      417307103  ENTRADAS AL CENTRO I</t>
  </si>
  <si>
    <t xml:space="preserve">      417307104  CURSOS Y TALLERES DE</t>
  </si>
  <si>
    <t xml:space="preserve">      417307106  VENTA DE BOLETOS EVE</t>
  </si>
  <si>
    <t xml:space="preserve">      417307107  OTROS</t>
  </si>
  <si>
    <t xml:space="preserve">      417307108  VENTA DE LIBROS</t>
  </si>
  <si>
    <t>*     4173     Ing. por venta de b/s</t>
  </si>
  <si>
    <t>**    4170     Ing. x Venta de Bienes y Serv.</t>
  </si>
  <si>
    <t>***   4100     Ingresos de Gestión</t>
  </si>
  <si>
    <t xml:space="preserve">      422109101  MUNICIPIO DE CELAYA</t>
  </si>
  <si>
    <t xml:space="preserve">      422109102  MUNICIPIO DE CELAYA</t>
  </si>
  <si>
    <t xml:space="preserve">      422109103  MUNICIPIO DE CELAYA</t>
  </si>
  <si>
    <t>*     4221     Transferencias Internas</t>
  </si>
  <si>
    <t xml:space="preserve">      422309305  INSTITUTO ESTATAL DE</t>
  </si>
  <si>
    <t>*     4223     Subsidios y Subvenciones</t>
  </si>
  <si>
    <t xml:space="preserve">      422409401  DONATIVOS Y APOYOS</t>
  </si>
  <si>
    <t>*     4224     Ayudas Sociales</t>
  </si>
  <si>
    <t>**    4220     Transferencias, Asig., Sub.</t>
  </si>
  <si>
    <t>***   4200     Participaciones, Aport, Transf</t>
  </si>
  <si>
    <t>****  4000     Ingresos y otros beneficios</t>
  </si>
  <si>
    <t xml:space="preserve">      511101131  Sueldos Base</t>
  </si>
  <si>
    <t>*     5111     Rem. al Pers. de carácter Perm</t>
  </si>
  <si>
    <t xml:space="preserve">      511201211  Honorarios</t>
  </si>
  <si>
    <t xml:space="preserve">      511201212  Honorarios asimilados</t>
  </si>
  <si>
    <t xml:space="preserve">      511201231  Servicio social</t>
  </si>
  <si>
    <t>*     5112     Rem. al Pers. de carácter Tran</t>
  </si>
  <si>
    <t xml:space="preserve">      511301321  Prima Vacacional</t>
  </si>
  <si>
    <t xml:space="preserve">      511301322  Prima Dominical</t>
  </si>
  <si>
    <t xml:space="preserve">      511301323  Gratificación de fin de año</t>
  </si>
  <si>
    <t xml:space="preserve">      511301331  Remun Horas extra</t>
  </si>
  <si>
    <t>*     5113     Rem. Adicionales y Especiales</t>
  </si>
  <si>
    <t xml:space="preserve">      511401413  Aportaciones IMSS</t>
  </si>
  <si>
    <t xml:space="preserve">      511401421  Aportaciones INFONAVIT</t>
  </si>
  <si>
    <t xml:space="preserve">      511401431  Ahorro para el retiro</t>
  </si>
  <si>
    <t>*     5114     Seguridad Social</t>
  </si>
  <si>
    <t xml:space="preserve">      511501511  Cuotas fondo ahorro</t>
  </si>
  <si>
    <t xml:space="preserve">      511501522  Liquid por indem</t>
  </si>
  <si>
    <t xml:space="preserve">      511501551  Capacitación SP</t>
  </si>
  <si>
    <t xml:space="preserve">      511501591  Asign Adic sueldo</t>
  </si>
  <si>
    <t xml:space="preserve">      511501592  Otras prestaciones</t>
  </si>
  <si>
    <t>*     5115     Otras Prestaciones Soc. y Ec.</t>
  </si>
  <si>
    <t>**    5110     Servicios Personales</t>
  </si>
  <si>
    <t xml:space="preserve">      512102111  Mat y útiles oficin</t>
  </si>
  <si>
    <t xml:space="preserve">      512102151  Mat impreso  e info</t>
  </si>
  <si>
    <t xml:space="preserve">      512102161  Material de limpieza</t>
  </si>
  <si>
    <t xml:space="preserve">      512102171  Mat y útiles Enseñ</t>
  </si>
  <si>
    <t>*     5121     Materiales de Administración</t>
  </si>
  <si>
    <t xml:space="preserve">      512202212  Prod Alimen instal</t>
  </si>
  <si>
    <t>*     5122     Alimentos y Utensilios</t>
  </si>
  <si>
    <t xml:space="preserve">      512402441  Mat Constr Madera</t>
  </si>
  <si>
    <t xml:space="preserve">      512402451  Mat Constr Vidrio</t>
  </si>
  <si>
    <t xml:space="preserve">      512402461  Mat Eléctrico</t>
  </si>
  <si>
    <t xml:space="preserve">      512402481  Materiales complementarios</t>
  </si>
  <si>
    <t xml:space="preserve">      512402491  Materiales diversos</t>
  </si>
  <si>
    <t>*     5124     Mat. y Art. de Construcción</t>
  </si>
  <si>
    <t xml:space="preserve">      512502531  Medicinas y prod far</t>
  </si>
  <si>
    <t>*     5125     Productos Químicos, Farm</t>
  </si>
  <si>
    <t xml:space="preserve">      512602612  Combus p Serv pub</t>
  </si>
  <si>
    <t>*     5126     Combustibles, Lubricantes, Ad.</t>
  </si>
  <si>
    <t xml:space="preserve">      512702711  Vestuario y uniformes</t>
  </si>
  <si>
    <t xml:space="preserve">      512702721  Prendas de seguridad</t>
  </si>
  <si>
    <t>*     5127     Vestuario, Blancos, Prendas</t>
  </si>
  <si>
    <t xml:space="preserve">      512802821  Mat Seg Pública</t>
  </si>
  <si>
    <t>*     5128     Mat. y suministros para Seg.</t>
  </si>
  <si>
    <t xml:space="preserve">      512902911  Herramientas menores</t>
  </si>
  <si>
    <t xml:space="preserve">      512902921  Ref Edificios</t>
  </si>
  <si>
    <t xml:space="preserve">      512902932  Ref Eq Educacional</t>
  </si>
  <si>
    <t xml:space="preserve">      512902941  Ref Eq Cómputo</t>
  </si>
  <si>
    <t xml:space="preserve">      512902961  Ref Eq Transporte</t>
  </si>
  <si>
    <t>*     5129     Herramientas, Refacciones y Ac</t>
  </si>
  <si>
    <t>**    5120     Materiales y Suministros</t>
  </si>
  <si>
    <t xml:space="preserve">      513103111  Serv Energía Electr</t>
  </si>
  <si>
    <t xml:space="preserve">      513103131  Servicio de agua</t>
  </si>
  <si>
    <t xml:space="preserve">      513103141  Serv Telefonía Trad</t>
  </si>
  <si>
    <t xml:space="preserve">      513103151  Servicio telefonía celular</t>
  </si>
  <si>
    <t xml:space="preserve">      513103152  Radiolocalización</t>
  </si>
  <si>
    <t xml:space="preserve">      513103171  Serv Internet</t>
  </si>
  <si>
    <t xml:space="preserve">      513103173  Serv ProcInformac</t>
  </si>
  <si>
    <t xml:space="preserve">      513103181  Servicio postal</t>
  </si>
  <si>
    <t>*     5131     Servicios Básicos</t>
  </si>
  <si>
    <t xml:space="preserve">      513203221  Arrendam Edificios</t>
  </si>
  <si>
    <t xml:space="preserve">      513203252  ArrenVehp ServAdm</t>
  </si>
  <si>
    <t xml:space="preserve">      513203271  Arren Act Intangib</t>
  </si>
  <si>
    <t xml:space="preserve">      513203291  Otros Arrendamientos</t>
  </si>
  <si>
    <t>*     5132     Servicios de Arrendamiento</t>
  </si>
  <si>
    <t xml:space="preserve">      513303361  Impresiones docofic</t>
  </si>
  <si>
    <t xml:space="preserve">      513303381  Servicios de vigilancia</t>
  </si>
  <si>
    <t xml:space="preserve">      513303391  Serv Profesionales</t>
  </si>
  <si>
    <t>*     5133     Serv. Profesionales, Científic</t>
  </si>
  <si>
    <t xml:space="preserve">      513403411  Serv Financieros</t>
  </si>
  <si>
    <t xml:space="preserve">      513403451  Seg Bienes patrimon</t>
  </si>
  <si>
    <t xml:space="preserve">      513403471  Fletes y maniobras</t>
  </si>
  <si>
    <t>*     5134     Serv. Financieros, Bancarios</t>
  </si>
  <si>
    <t xml:space="preserve">      513503511  Cons y mantto Inm</t>
  </si>
  <si>
    <t xml:space="preserve">      513503512  Adaptación de inmuebles</t>
  </si>
  <si>
    <t xml:space="preserve">      513503521  Instal Mobil Adm</t>
  </si>
  <si>
    <t xml:space="preserve">      513503522  Instal Mobil Edu</t>
  </si>
  <si>
    <t xml:space="preserve">      513503531  Instal BInformat</t>
  </si>
  <si>
    <t xml:space="preserve">      513503551  Mantto Vehíc</t>
  </si>
  <si>
    <t xml:space="preserve">      513503571  Instal Maqy otros</t>
  </si>
  <si>
    <t xml:space="preserve">      513503581  Serv Limpieza</t>
  </si>
  <si>
    <t xml:space="preserve">      513503591  Serv Jardinería</t>
  </si>
  <si>
    <t>*     5135     Serv. de Instalación, Reparaci</t>
  </si>
  <si>
    <t xml:space="preserve">      513603613  Espectáculos culturales</t>
  </si>
  <si>
    <t xml:space="preserve">      513603691  Otros serv Inform</t>
  </si>
  <si>
    <t>*     5136     Serv. de Comunicación Social</t>
  </si>
  <si>
    <t xml:space="preserve">      513703721  Pasajes terr Nac</t>
  </si>
  <si>
    <t xml:space="preserve">      513703751  Viáticos nacionales</t>
  </si>
  <si>
    <t>*     5137     Serv. de Traslado y Viáticos</t>
  </si>
  <si>
    <t xml:space="preserve">      513803821  Gto Orden Social</t>
  </si>
  <si>
    <t xml:space="preserve">      513803852  Gto Oficina SP</t>
  </si>
  <si>
    <t xml:space="preserve">      513803853  Gastos de representación</t>
  </si>
  <si>
    <t>*     5138     Servicios Oficiales</t>
  </si>
  <si>
    <t xml:space="preserve">      513903921  Otros impuestos y derechos</t>
  </si>
  <si>
    <t xml:space="preserve">      513903981  Impuesto sobre nóminas</t>
  </si>
  <si>
    <t>*     5139     Otros Servicios Generales</t>
  </si>
  <si>
    <t>**    5130     Servicios Generales</t>
  </si>
  <si>
    <t>***   5100     Gastos de Funcionamiento</t>
  </si>
  <si>
    <t xml:space="preserve">      524104411  Gto Activ Cult</t>
  </si>
  <si>
    <t xml:space="preserve">      524104413  Premios recompensas</t>
  </si>
  <si>
    <t>*     5241     Ayudas Sociales a Personas</t>
  </si>
  <si>
    <t>**    5240     Ayudas Sociales</t>
  </si>
  <si>
    <t>***   5200     Transferencias, Asig., Sub.</t>
  </si>
  <si>
    <t xml:space="preserve">      551505111  Muebles de oficina</t>
  </si>
  <si>
    <t xml:space="preserve">      551505121  Muebles excepto ofic</t>
  </si>
  <si>
    <t xml:space="preserve">      551505151  Computadoras</t>
  </si>
  <si>
    <t xml:space="preserve">      551505191  Otros mobiliarios</t>
  </si>
  <si>
    <t xml:space="preserve">      551505192  Mobiliario y eqcom</t>
  </si>
  <si>
    <t xml:space="preserve">      551505211  Equipo de audio y de video</t>
  </si>
  <si>
    <t xml:space="preserve">      551505231  Camaras fotograficas</t>
  </si>
  <si>
    <t xml:space="preserve">      551505291  Otro mobiliario</t>
  </si>
  <si>
    <t xml:space="preserve">      551505411  Automóviles y camiones</t>
  </si>
  <si>
    <t xml:space="preserve">      551505641  Sist AA calefacció</t>
  </si>
  <si>
    <t xml:space="preserve">      551505651  Eq Comunicación</t>
  </si>
  <si>
    <t xml:space="preserve">      551505661  Accesorios de iluminación</t>
  </si>
  <si>
    <t xml:space="preserve">      551505662  ApareléctrUdom</t>
  </si>
  <si>
    <t xml:space="preserve">      551505671  Herramientas</t>
  </si>
  <si>
    <t>*     5515     Dep. de Bienes Muebles</t>
  </si>
  <si>
    <t xml:space="preserve">      551705911  Amort Software</t>
  </si>
  <si>
    <t>*     5517     Am. de Activos Intangibles</t>
  </si>
  <si>
    <t>**    5510     Estimaciones, Deprec., Det.</t>
  </si>
  <si>
    <t>***   5500     Otros Gastos y Pérdidas</t>
  </si>
  <si>
    <t>****  5000     Gastos y Otras Pérdidas</t>
  </si>
  <si>
    <t>***** TOTAL ACTIVIDADES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</si>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</sst>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7" fillId="34" borderId="11" xfId="53" applyFont="1" applyFill="1" applyBorder="1" applyAlignment="1" applyProtection="1">
      <alignment horizontal="center" vertical="center" wrapText="1"/>
      <protection locked="0"/>
    </xf>
    <xf numFmtId="0" fontId="37" fillId="35" borderId="12" xfId="53" applyFont="1" applyFill="1" applyBorder="1" applyAlignment="1" applyProtection="1">
      <alignment horizontal="center" vertical="center" wrapText="1"/>
      <protection/>
    </xf>
    <xf numFmtId="4" fontId="37" fillId="36" borderId="12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19050</xdr:rowOff>
    </xdr:from>
    <xdr:to>
      <xdr:col>6</xdr:col>
      <xdr:colOff>1123950</xdr:colOff>
      <xdr:row>0</xdr:row>
      <xdr:rowOff>419100</xdr:rowOff>
    </xdr:to>
    <xdr:pic>
      <xdr:nvPicPr>
        <xdr:cNvPr id="2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90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2" customWidth="1"/>
    <col min="4" max="4" width="17.140625" style="2" customWidth="1"/>
    <col min="5" max="6" width="15.57421875" style="2" customWidth="1"/>
    <col min="7" max="7" width="17.00390625" style="2" customWidth="1"/>
    <col min="8" max="16384" width="18.28125" style="1" customWidth="1"/>
  </cols>
  <sheetData>
    <row r="1" spans="1:7" ht="34.5" customHeight="1">
      <c r="A1" s="4" t="s">
        <v>0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1.25">
      <c r="A3" s="1" t="str">
        <f>IF((LEFT($B3,0))="",MID($B3,7,9),"")</f>
        <v>111300001</v>
      </c>
      <c r="B3" s="1" t="s">
        <v>8</v>
      </c>
      <c r="C3" s="2">
        <v>443562.43</v>
      </c>
      <c r="D3" s="2">
        <v>10998546.82</v>
      </c>
      <c r="E3" s="2">
        <v>-10338414.9</v>
      </c>
      <c r="F3" s="2">
        <v>1103694.35</v>
      </c>
      <c r="G3" s="2">
        <v>660131.92</v>
      </c>
    </row>
    <row r="4" spans="1:7" ht="11.25">
      <c r="A4" s="1" t="str">
        <f aca="true" t="shared" si="0" ref="A4:A67">IF((LEFT($B4,0))="",MID($B4,7,9),"")</f>
        <v>111300002</v>
      </c>
      <c r="B4" s="1" t="s">
        <v>9</v>
      </c>
      <c r="C4" s="2">
        <v>2170914.48</v>
      </c>
      <c r="D4" s="2">
        <v>17605157.38</v>
      </c>
      <c r="E4" s="2">
        <v>-18229123.77</v>
      </c>
      <c r="F4" s="2">
        <v>1546948.09</v>
      </c>
      <c r="G4" s="2">
        <v>-623966.39</v>
      </c>
    </row>
    <row r="5" spans="1:7" ht="11.25">
      <c r="A5" s="1" t="str">
        <f t="shared" si="0"/>
        <v>111300003</v>
      </c>
      <c r="B5" s="1" t="s">
        <v>10</v>
      </c>
      <c r="C5" s="2">
        <v>10000</v>
      </c>
      <c r="D5" s="2">
        <v>381191</v>
      </c>
      <c r="E5" s="2">
        <v>-369793.31</v>
      </c>
      <c r="F5" s="2">
        <v>21397.69</v>
      </c>
      <c r="G5" s="2">
        <v>11397.69</v>
      </c>
    </row>
    <row r="6" spans="1:7" ht="11.25">
      <c r="A6" s="1" t="str">
        <f t="shared" si="0"/>
        <v>111300004</v>
      </c>
      <c r="B6" s="1" t="s">
        <v>11</v>
      </c>
      <c r="C6" s="2">
        <v>55189.98</v>
      </c>
      <c r="D6" s="2">
        <v>378639.2</v>
      </c>
      <c r="E6" s="2">
        <v>-410917.53</v>
      </c>
      <c r="F6" s="2">
        <v>22911.65</v>
      </c>
      <c r="G6" s="2">
        <v>-32278.33</v>
      </c>
    </row>
    <row r="7" spans="1:7" ht="11.25">
      <c r="A7" s="1" t="str">
        <f t="shared" si="0"/>
        <v>111300005</v>
      </c>
      <c r="B7" s="1" t="s">
        <v>12</v>
      </c>
      <c r="C7" s="2">
        <v>16300.37</v>
      </c>
      <c r="D7" s="2">
        <v>1986022.88</v>
      </c>
      <c r="E7" s="2">
        <v>-1531661.73</v>
      </c>
      <c r="F7" s="2">
        <v>470661.52</v>
      </c>
      <c r="G7" s="2">
        <v>454361.15</v>
      </c>
    </row>
    <row r="8" spans="1:7" ht="11.25">
      <c r="A8" s="1" t="str">
        <f t="shared" si="0"/>
        <v>111300007</v>
      </c>
      <c r="B8" s="1" t="s">
        <v>13</v>
      </c>
      <c r="C8" s="2">
        <v>10000</v>
      </c>
      <c r="D8" s="2" t="s">
        <v>14</v>
      </c>
      <c r="E8" s="2" t="s">
        <v>14</v>
      </c>
      <c r="F8" s="2">
        <v>10000</v>
      </c>
      <c r="G8" s="2" t="s">
        <v>14</v>
      </c>
    </row>
    <row r="9" spans="1:7" ht="11.25">
      <c r="A9" s="1" t="str">
        <f t="shared" si="0"/>
        <v>1113     </v>
      </c>
      <c r="B9" s="1" t="s">
        <v>15</v>
      </c>
      <c r="C9" s="2">
        <v>2705967.26</v>
      </c>
      <c r="D9" s="2">
        <v>31349557.28</v>
      </c>
      <c r="E9" s="2">
        <v>-30879911.24</v>
      </c>
      <c r="F9" s="2">
        <v>3175613.3</v>
      </c>
      <c r="G9" s="2">
        <v>469646.04</v>
      </c>
    </row>
    <row r="10" spans="1:7" ht="11.25">
      <c r="A10" s="1" t="str">
        <f t="shared" si="0"/>
        <v>1110     </v>
      </c>
      <c r="B10" s="1" t="s">
        <v>16</v>
      </c>
      <c r="C10" s="2">
        <v>2705967.26</v>
      </c>
      <c r="D10" s="2">
        <v>31349557.28</v>
      </c>
      <c r="E10" s="2">
        <v>-30879911.24</v>
      </c>
      <c r="F10" s="2">
        <v>3175613.3</v>
      </c>
      <c r="G10" s="2">
        <v>469646.04</v>
      </c>
    </row>
    <row r="11" spans="1:7" ht="11.25">
      <c r="A11" s="1" t="str">
        <f t="shared" si="0"/>
        <v>112200001</v>
      </c>
      <c r="B11" s="1" t="s">
        <v>17</v>
      </c>
      <c r="C11" s="2">
        <v>4181.5</v>
      </c>
      <c r="D11" s="2">
        <v>58178.67</v>
      </c>
      <c r="E11" s="2">
        <v>-58254</v>
      </c>
      <c r="F11" s="2">
        <v>4106.17</v>
      </c>
      <c r="G11" s="2">
        <v>-75.33</v>
      </c>
    </row>
    <row r="12" spans="1:7" ht="11.25">
      <c r="A12" s="1" t="str">
        <f t="shared" si="0"/>
        <v>112200002</v>
      </c>
      <c r="B12" s="1" t="s">
        <v>18</v>
      </c>
      <c r="C12" s="2" t="s">
        <v>14</v>
      </c>
      <c r="D12" s="2">
        <v>24375204.32</v>
      </c>
      <c r="E12" s="2">
        <v>-24375204.32</v>
      </c>
      <c r="F12" s="2" t="s">
        <v>14</v>
      </c>
      <c r="G12" s="2" t="s">
        <v>14</v>
      </c>
    </row>
    <row r="13" spans="1:7" ht="11.25">
      <c r="A13" s="1" t="str">
        <f t="shared" si="0"/>
        <v>1122     </v>
      </c>
      <c r="B13" s="1" t="s">
        <v>19</v>
      </c>
      <c r="C13" s="2">
        <v>4181.5</v>
      </c>
      <c r="D13" s="2">
        <v>24433382.99</v>
      </c>
      <c r="E13" s="2">
        <v>-24433458.32</v>
      </c>
      <c r="F13" s="2">
        <v>4106.17</v>
      </c>
      <c r="G13" s="2">
        <v>-75.33</v>
      </c>
    </row>
    <row r="14" spans="1:7" ht="11.25">
      <c r="A14" s="1" t="str">
        <f t="shared" si="0"/>
        <v>112300001</v>
      </c>
      <c r="B14" s="1" t="s">
        <v>20</v>
      </c>
      <c r="C14" s="2" t="s">
        <v>14</v>
      </c>
      <c r="D14" s="2">
        <v>2352.35</v>
      </c>
      <c r="E14" s="2">
        <v>-2352.35</v>
      </c>
      <c r="F14" s="2" t="s">
        <v>14</v>
      </c>
      <c r="G14" s="2" t="s">
        <v>14</v>
      </c>
    </row>
    <row r="15" spans="1:7" ht="11.25">
      <c r="A15" s="1" t="str">
        <f t="shared" si="0"/>
        <v>112300003</v>
      </c>
      <c r="B15" s="1" t="s">
        <v>21</v>
      </c>
      <c r="C15" s="2" t="s">
        <v>14</v>
      </c>
      <c r="D15" s="2">
        <v>90858</v>
      </c>
      <c r="E15" s="2">
        <v>-90858</v>
      </c>
      <c r="F15" s="2" t="s">
        <v>14</v>
      </c>
      <c r="G15" s="2" t="s">
        <v>14</v>
      </c>
    </row>
    <row r="16" spans="1:7" ht="11.25">
      <c r="A16" s="1" t="str">
        <f t="shared" si="0"/>
        <v>112300011</v>
      </c>
      <c r="B16" s="1" t="s">
        <v>22</v>
      </c>
      <c r="C16" s="2" t="s">
        <v>14</v>
      </c>
      <c r="D16" s="2">
        <v>5000</v>
      </c>
      <c r="E16" s="2">
        <v>-5000</v>
      </c>
      <c r="F16" s="2" t="s">
        <v>14</v>
      </c>
      <c r="G16" s="2" t="s">
        <v>14</v>
      </c>
    </row>
    <row r="17" spans="1:7" ht="11.25">
      <c r="A17" s="1" t="str">
        <f t="shared" si="0"/>
        <v>1123     </v>
      </c>
      <c r="B17" s="1" t="s">
        <v>23</v>
      </c>
      <c r="C17" s="2" t="s">
        <v>14</v>
      </c>
      <c r="D17" s="2">
        <v>98210.35</v>
      </c>
      <c r="E17" s="2">
        <v>-98210.35</v>
      </c>
      <c r="F17" s="2" t="s">
        <v>14</v>
      </c>
      <c r="G17" s="2" t="s">
        <v>14</v>
      </c>
    </row>
    <row r="18" spans="1:7" ht="11.25">
      <c r="A18" s="1" t="str">
        <f t="shared" si="0"/>
        <v>112500001</v>
      </c>
      <c r="B18" s="1" t="s">
        <v>24</v>
      </c>
      <c r="C18" s="2" t="s">
        <v>14</v>
      </c>
      <c r="D18" s="2">
        <v>10000</v>
      </c>
      <c r="E18" s="2">
        <v>-4000</v>
      </c>
      <c r="F18" s="2">
        <v>6000</v>
      </c>
      <c r="G18" s="2">
        <v>6000</v>
      </c>
    </row>
    <row r="19" spans="1:7" ht="11.25">
      <c r="A19" s="1" t="str">
        <f t="shared" si="0"/>
        <v>1125     </v>
      </c>
      <c r="B19" s="1" t="s">
        <v>25</v>
      </c>
      <c r="C19" s="2" t="s">
        <v>14</v>
      </c>
      <c r="D19" s="2">
        <v>10000</v>
      </c>
      <c r="E19" s="2">
        <v>-4000</v>
      </c>
      <c r="F19" s="2">
        <v>6000</v>
      </c>
      <c r="G19" s="2">
        <v>6000</v>
      </c>
    </row>
    <row r="20" spans="1:7" ht="11.25">
      <c r="A20" s="1" t="str">
        <f t="shared" si="0"/>
        <v>112900001</v>
      </c>
      <c r="B20" s="1" t="s">
        <v>26</v>
      </c>
      <c r="C20" s="2">
        <v>1342</v>
      </c>
      <c r="D20" s="2">
        <v>76981.25</v>
      </c>
      <c r="E20" s="2">
        <v>-75248.6</v>
      </c>
      <c r="F20" s="2">
        <v>3074.65</v>
      </c>
      <c r="G20" s="2">
        <v>1732.65</v>
      </c>
    </row>
    <row r="21" spans="1:7" ht="11.25">
      <c r="A21" s="1" t="str">
        <f t="shared" si="0"/>
        <v>1129     </v>
      </c>
      <c r="B21" s="1" t="s">
        <v>27</v>
      </c>
      <c r="C21" s="2">
        <v>1342</v>
      </c>
      <c r="D21" s="2">
        <v>76981.25</v>
      </c>
      <c r="E21" s="2">
        <v>-75248.6</v>
      </c>
      <c r="F21" s="2">
        <v>3074.65</v>
      </c>
      <c r="G21" s="2">
        <v>1732.65</v>
      </c>
    </row>
    <row r="22" spans="1:7" ht="11.25">
      <c r="A22" s="1" t="str">
        <f t="shared" si="0"/>
        <v>1120     </v>
      </c>
      <c r="B22" s="1" t="s">
        <v>28</v>
      </c>
      <c r="C22" s="2">
        <v>5523.5</v>
      </c>
      <c r="D22" s="2">
        <v>24618574.59</v>
      </c>
      <c r="E22" s="2">
        <v>-24610917.27</v>
      </c>
      <c r="F22" s="2">
        <v>13180.82</v>
      </c>
      <c r="G22" s="2">
        <v>7657.32</v>
      </c>
    </row>
    <row r="23" spans="1:7" ht="11.25">
      <c r="A23" s="1" t="str">
        <f t="shared" si="0"/>
        <v>1100     </v>
      </c>
      <c r="B23" s="1" t="s">
        <v>29</v>
      </c>
      <c r="C23" s="2">
        <v>2711490.76</v>
      </c>
      <c r="D23" s="2">
        <v>55968131.87</v>
      </c>
      <c r="E23" s="2">
        <v>-55490828.51</v>
      </c>
      <c r="F23" s="2">
        <v>3188794.12</v>
      </c>
      <c r="G23" s="2">
        <v>477303.36</v>
      </c>
    </row>
    <row r="24" spans="1:7" ht="11.25">
      <c r="A24" s="1" t="str">
        <f t="shared" si="0"/>
        <v>122100001</v>
      </c>
      <c r="B24" s="1" t="s">
        <v>30</v>
      </c>
      <c r="C24" s="2">
        <v>4347.83</v>
      </c>
      <c r="D24" s="2" t="s">
        <v>14</v>
      </c>
      <c r="E24" s="2" t="s">
        <v>14</v>
      </c>
      <c r="F24" s="2">
        <v>4347.83</v>
      </c>
      <c r="G24" s="2" t="s">
        <v>14</v>
      </c>
    </row>
    <row r="25" spans="1:7" ht="11.25">
      <c r="A25" s="1" t="str">
        <f t="shared" si="0"/>
        <v>1221     </v>
      </c>
      <c r="B25" s="1" t="s">
        <v>31</v>
      </c>
      <c r="C25" s="2">
        <v>4347.83</v>
      </c>
      <c r="D25" s="2" t="s">
        <v>14</v>
      </c>
      <c r="E25" s="2" t="s">
        <v>14</v>
      </c>
      <c r="F25" s="2">
        <v>4347.83</v>
      </c>
      <c r="G25" s="2" t="s">
        <v>14</v>
      </c>
    </row>
    <row r="26" spans="1:7" ht="11.25">
      <c r="A26" s="1" t="str">
        <f t="shared" si="0"/>
        <v>1220     </v>
      </c>
      <c r="B26" s="1" t="s">
        <v>32</v>
      </c>
      <c r="C26" s="2">
        <v>4347.83</v>
      </c>
      <c r="D26" s="2" t="s">
        <v>14</v>
      </c>
      <c r="E26" s="2" t="s">
        <v>14</v>
      </c>
      <c r="F26" s="2">
        <v>4347.83</v>
      </c>
      <c r="G26" s="2" t="s">
        <v>14</v>
      </c>
    </row>
    <row r="27" spans="1:7" ht="11.25">
      <c r="A27" s="1" t="str">
        <f t="shared" si="0"/>
        <v>124115111</v>
      </c>
      <c r="B27" s="1" t="s">
        <v>33</v>
      </c>
      <c r="C27" s="2">
        <v>1042503.13</v>
      </c>
      <c r="D27" s="2">
        <v>66905.01</v>
      </c>
      <c r="E27" s="2" t="s">
        <v>14</v>
      </c>
      <c r="F27" s="2">
        <v>1109408.14</v>
      </c>
      <c r="G27" s="2">
        <v>66905.01</v>
      </c>
    </row>
    <row r="28" spans="1:7" ht="11.25">
      <c r="A28" s="1" t="str">
        <f t="shared" si="0"/>
        <v>124125121</v>
      </c>
      <c r="B28" s="1" t="s">
        <v>34</v>
      </c>
      <c r="C28" s="2" t="s">
        <v>14</v>
      </c>
      <c r="D28" s="2">
        <v>7156.93</v>
      </c>
      <c r="E28" s="2" t="s">
        <v>14</v>
      </c>
      <c r="F28" s="2">
        <v>7156.93</v>
      </c>
      <c r="G28" s="2">
        <v>7156.93</v>
      </c>
    </row>
    <row r="29" spans="1:7" ht="11.25">
      <c r="A29" s="1" t="str">
        <f t="shared" si="0"/>
        <v>124135151</v>
      </c>
      <c r="B29" s="1" t="s">
        <v>35</v>
      </c>
      <c r="C29" s="2">
        <v>1013769.22</v>
      </c>
      <c r="D29" s="2">
        <v>83370.22</v>
      </c>
      <c r="E29" s="2" t="s">
        <v>14</v>
      </c>
      <c r="F29" s="2">
        <v>1097139.44</v>
      </c>
      <c r="G29" s="2">
        <v>83370.22</v>
      </c>
    </row>
    <row r="30" spans="1:7" ht="11.25">
      <c r="A30" s="1" t="str">
        <f t="shared" si="0"/>
        <v>124195191</v>
      </c>
      <c r="B30" s="1" t="s">
        <v>36</v>
      </c>
      <c r="C30" s="2">
        <v>3001281.15</v>
      </c>
      <c r="D30" s="2">
        <v>38791.8</v>
      </c>
      <c r="E30" s="2" t="s">
        <v>14</v>
      </c>
      <c r="F30" s="2">
        <v>3040072.95</v>
      </c>
      <c r="G30" s="2">
        <v>38791.8</v>
      </c>
    </row>
    <row r="31" spans="1:7" ht="11.25">
      <c r="A31" s="1" t="str">
        <f t="shared" si="0"/>
        <v>124195192</v>
      </c>
      <c r="B31" s="1" t="s">
        <v>37</v>
      </c>
      <c r="C31" s="2">
        <v>1431.18</v>
      </c>
      <c r="D31" s="2" t="s">
        <v>14</v>
      </c>
      <c r="E31" s="2" t="s">
        <v>14</v>
      </c>
      <c r="F31" s="2">
        <v>1431.18</v>
      </c>
      <c r="G31" s="2" t="s">
        <v>14</v>
      </c>
    </row>
    <row r="32" spans="1:7" ht="11.25">
      <c r="A32" s="1" t="str">
        <f t="shared" si="0"/>
        <v>1241     </v>
      </c>
      <c r="B32" s="1" t="s">
        <v>38</v>
      </c>
      <c r="C32" s="2">
        <v>5058984.68</v>
      </c>
      <c r="D32" s="2">
        <v>196223.96</v>
      </c>
      <c r="E32" s="2" t="s">
        <v>14</v>
      </c>
      <c r="F32" s="2">
        <v>5255208.64</v>
      </c>
      <c r="G32" s="2">
        <v>196223.96</v>
      </c>
    </row>
    <row r="33" spans="1:7" ht="11.25">
      <c r="A33" s="1" t="str">
        <f t="shared" si="0"/>
        <v>124215211</v>
      </c>
      <c r="B33" s="1" t="s">
        <v>39</v>
      </c>
      <c r="C33" s="2">
        <v>1475053.72</v>
      </c>
      <c r="D33" s="2">
        <v>110465.91</v>
      </c>
      <c r="E33" s="2" t="s">
        <v>14</v>
      </c>
      <c r="F33" s="2">
        <v>1585519.63</v>
      </c>
      <c r="G33" s="2">
        <v>110465.91</v>
      </c>
    </row>
    <row r="34" spans="1:7" ht="11.25">
      <c r="A34" s="1" t="str">
        <f t="shared" si="0"/>
        <v>124235231</v>
      </c>
      <c r="B34" s="1" t="s">
        <v>40</v>
      </c>
      <c r="C34" s="2">
        <v>55207.66</v>
      </c>
      <c r="D34" s="2">
        <v>36539.78</v>
      </c>
      <c r="E34" s="2" t="s">
        <v>14</v>
      </c>
      <c r="F34" s="2">
        <v>91747.44</v>
      </c>
      <c r="G34" s="2">
        <v>36539.78</v>
      </c>
    </row>
    <row r="35" spans="1:7" ht="11.25">
      <c r="A35" s="1" t="str">
        <f t="shared" si="0"/>
        <v>124295291</v>
      </c>
      <c r="B35" s="1" t="s">
        <v>41</v>
      </c>
      <c r="C35" s="2">
        <v>4691532.07</v>
      </c>
      <c r="D35" s="2">
        <v>289828.48</v>
      </c>
      <c r="E35" s="2" t="s">
        <v>14</v>
      </c>
      <c r="F35" s="2">
        <v>4981360.55</v>
      </c>
      <c r="G35" s="2">
        <v>289828.48</v>
      </c>
    </row>
    <row r="36" spans="1:7" ht="11.25">
      <c r="A36" s="1" t="str">
        <f t="shared" si="0"/>
        <v>1242     </v>
      </c>
      <c r="B36" s="1" t="s">
        <v>42</v>
      </c>
      <c r="C36" s="2">
        <v>6221793.45</v>
      </c>
      <c r="D36" s="2">
        <v>436834.17</v>
      </c>
      <c r="E36" s="2" t="s">
        <v>14</v>
      </c>
      <c r="F36" s="2">
        <v>6658627.62</v>
      </c>
      <c r="G36" s="2">
        <v>436834.17</v>
      </c>
    </row>
    <row r="37" spans="1:7" ht="11.25">
      <c r="A37" s="1" t="str">
        <f t="shared" si="0"/>
        <v>124415411</v>
      </c>
      <c r="B37" s="1" t="s">
        <v>43</v>
      </c>
      <c r="C37" s="2">
        <v>1483240</v>
      </c>
      <c r="D37" s="2">
        <v>625000</v>
      </c>
      <c r="E37" s="2" t="s">
        <v>14</v>
      </c>
      <c r="F37" s="2">
        <v>2108240</v>
      </c>
      <c r="G37" s="2">
        <v>625000</v>
      </c>
    </row>
    <row r="38" spans="1:7" ht="11.25">
      <c r="A38" s="1" t="str">
        <f t="shared" si="0"/>
        <v>124425421</v>
      </c>
      <c r="B38" s="1" t="s">
        <v>44</v>
      </c>
      <c r="C38" s="2" t="s">
        <v>14</v>
      </c>
      <c r="D38" s="2">
        <v>903292</v>
      </c>
      <c r="E38" s="2">
        <v>-208452</v>
      </c>
      <c r="F38" s="2">
        <v>694840</v>
      </c>
      <c r="G38" s="2">
        <v>694840</v>
      </c>
    </row>
    <row r="39" spans="1:7" ht="11.25">
      <c r="A39" s="1" t="str">
        <f t="shared" si="0"/>
        <v>1244     </v>
      </c>
      <c r="B39" s="1" t="s">
        <v>45</v>
      </c>
      <c r="C39" s="2">
        <v>1483240</v>
      </c>
      <c r="D39" s="2">
        <v>1528292</v>
      </c>
      <c r="E39" s="2">
        <v>-208452</v>
      </c>
      <c r="F39" s="2">
        <v>2803080</v>
      </c>
      <c r="G39" s="2">
        <v>1319840</v>
      </c>
    </row>
    <row r="40" spans="1:7" ht="11.25">
      <c r="A40" s="1" t="str">
        <f>IF((LEFT($B40,0))="",MID($B40,7,9),"")</f>
        <v>124645641</v>
      </c>
      <c r="B40" s="1" t="s">
        <v>46</v>
      </c>
      <c r="C40" s="2">
        <v>21547.21</v>
      </c>
      <c r="D40" s="2" t="s">
        <v>14</v>
      </c>
      <c r="E40" s="2" t="s">
        <v>14</v>
      </c>
      <c r="F40" s="2">
        <v>21547.21</v>
      </c>
      <c r="G40" s="2" t="s">
        <v>14</v>
      </c>
    </row>
    <row r="41" spans="1:7" ht="11.25">
      <c r="A41" s="1" t="str">
        <f t="shared" si="0"/>
        <v>124655651</v>
      </c>
      <c r="B41" s="1" t="s">
        <v>47</v>
      </c>
      <c r="C41" s="2">
        <v>59272.66</v>
      </c>
      <c r="D41" s="2">
        <v>36988.87</v>
      </c>
      <c r="E41" s="2" t="s">
        <v>14</v>
      </c>
      <c r="F41" s="2">
        <v>96261.53</v>
      </c>
      <c r="G41" s="2">
        <v>36988.87</v>
      </c>
    </row>
    <row r="42" spans="1:7" ht="11.25">
      <c r="A42" s="1" t="str">
        <f t="shared" si="0"/>
        <v>124665661</v>
      </c>
      <c r="B42" s="1" t="s">
        <v>48</v>
      </c>
      <c r="C42" s="2">
        <v>18670.98</v>
      </c>
      <c r="D42" s="2">
        <v>185600</v>
      </c>
      <c r="E42" s="2" t="s">
        <v>14</v>
      </c>
      <c r="F42" s="2">
        <v>204270.98</v>
      </c>
      <c r="G42" s="2">
        <v>185600</v>
      </c>
    </row>
    <row r="43" spans="1:7" ht="11.25">
      <c r="A43" s="1" t="str">
        <f t="shared" si="0"/>
        <v>124665662</v>
      </c>
      <c r="B43" s="1" t="s">
        <v>49</v>
      </c>
      <c r="C43" s="2">
        <v>3670.84</v>
      </c>
      <c r="D43" s="2" t="s">
        <v>14</v>
      </c>
      <c r="E43" s="2" t="s">
        <v>14</v>
      </c>
      <c r="F43" s="2">
        <v>3670.84</v>
      </c>
      <c r="G43" s="2" t="s">
        <v>14</v>
      </c>
    </row>
    <row r="44" spans="1:7" ht="11.25">
      <c r="A44" s="1" t="str">
        <f t="shared" si="0"/>
        <v>124675671</v>
      </c>
      <c r="B44" s="1" t="s">
        <v>50</v>
      </c>
      <c r="C44" s="2">
        <v>58374.9</v>
      </c>
      <c r="D44" s="2">
        <v>11295</v>
      </c>
      <c r="E44" s="2" t="s">
        <v>14</v>
      </c>
      <c r="F44" s="2">
        <v>69669.9</v>
      </c>
      <c r="G44" s="2">
        <v>11295</v>
      </c>
    </row>
    <row r="45" spans="1:7" ht="11.25">
      <c r="A45" s="1" t="str">
        <f t="shared" si="0"/>
        <v>1246     </v>
      </c>
      <c r="B45" s="1" t="s">
        <v>51</v>
      </c>
      <c r="C45" s="2">
        <v>161536.59</v>
      </c>
      <c r="D45" s="2">
        <v>233883.87</v>
      </c>
      <c r="E45" s="2" t="s">
        <v>14</v>
      </c>
      <c r="F45" s="2">
        <v>395420.46</v>
      </c>
      <c r="G45" s="2">
        <v>233883.87</v>
      </c>
    </row>
    <row r="46" spans="1:7" ht="11.25">
      <c r="A46" s="1" t="str">
        <f t="shared" si="0"/>
        <v>124715133</v>
      </c>
      <c r="B46" s="1" t="s">
        <v>52</v>
      </c>
      <c r="C46" s="2">
        <v>877793.63</v>
      </c>
      <c r="D46" s="2" t="s">
        <v>14</v>
      </c>
      <c r="E46" s="2" t="s">
        <v>14</v>
      </c>
      <c r="F46" s="2">
        <v>877793.63</v>
      </c>
      <c r="G46" s="2" t="s">
        <v>14</v>
      </c>
    </row>
    <row r="47" spans="1:7" ht="11.25">
      <c r="A47" s="1" t="str">
        <f t="shared" si="0"/>
        <v>1247     </v>
      </c>
      <c r="B47" s="1" t="s">
        <v>53</v>
      </c>
      <c r="C47" s="2">
        <v>877793.63</v>
      </c>
      <c r="D47" s="2" t="s">
        <v>14</v>
      </c>
      <c r="E47" s="2" t="s">
        <v>14</v>
      </c>
      <c r="F47" s="2">
        <v>877793.63</v>
      </c>
      <c r="G47" s="2" t="s">
        <v>14</v>
      </c>
    </row>
    <row r="48" spans="1:7" ht="11.25">
      <c r="A48" s="1" t="str">
        <f t="shared" si="0"/>
        <v>1240     </v>
      </c>
      <c r="B48" s="1" t="s">
        <v>54</v>
      </c>
      <c r="C48" s="2">
        <v>13803348.35</v>
      </c>
      <c r="D48" s="2">
        <v>2395234</v>
      </c>
      <c r="E48" s="2">
        <v>-208452</v>
      </c>
      <c r="F48" s="2">
        <v>15990130.35</v>
      </c>
      <c r="G48" s="2">
        <v>2186782</v>
      </c>
    </row>
    <row r="49" spans="1:7" ht="11.25">
      <c r="A49" s="1" t="str">
        <f t="shared" si="0"/>
        <v>125105911</v>
      </c>
      <c r="B49" s="1" t="s">
        <v>55</v>
      </c>
      <c r="C49" s="2">
        <v>27249</v>
      </c>
      <c r="D49" s="2" t="s">
        <v>14</v>
      </c>
      <c r="E49" s="2" t="s">
        <v>14</v>
      </c>
      <c r="F49" s="2">
        <v>27249</v>
      </c>
      <c r="G49" s="2" t="s">
        <v>14</v>
      </c>
    </row>
    <row r="50" spans="1:7" ht="11.25">
      <c r="A50" s="1" t="str">
        <f t="shared" si="0"/>
        <v>1251     </v>
      </c>
      <c r="B50" s="1" t="s">
        <v>56</v>
      </c>
      <c r="C50" s="2">
        <v>27249</v>
      </c>
      <c r="D50" s="2" t="s">
        <v>14</v>
      </c>
      <c r="E50" s="2" t="s">
        <v>14</v>
      </c>
      <c r="F50" s="2">
        <v>27249</v>
      </c>
      <c r="G50" s="2" t="s">
        <v>14</v>
      </c>
    </row>
    <row r="51" spans="1:7" ht="11.25">
      <c r="A51" s="1" t="str">
        <f t="shared" si="0"/>
        <v>1250     </v>
      </c>
      <c r="B51" s="1" t="s">
        <v>57</v>
      </c>
      <c r="C51" s="2">
        <v>27249</v>
      </c>
      <c r="D51" s="2" t="s">
        <v>14</v>
      </c>
      <c r="E51" s="2" t="s">
        <v>14</v>
      </c>
      <c r="F51" s="2">
        <v>27249</v>
      </c>
      <c r="G51" s="2" t="s">
        <v>14</v>
      </c>
    </row>
    <row r="52" spans="1:7" ht="11.25">
      <c r="A52" s="1" t="str">
        <f t="shared" si="0"/>
        <v>126305111</v>
      </c>
      <c r="B52" s="1" t="s">
        <v>58</v>
      </c>
      <c r="C52" s="2">
        <v>-54749.35</v>
      </c>
      <c r="D52" s="2" t="s">
        <v>14</v>
      </c>
      <c r="E52" s="2">
        <v>-33492.07</v>
      </c>
      <c r="F52" s="2">
        <v>-88241.42</v>
      </c>
      <c r="G52" s="2">
        <v>-33492.07</v>
      </c>
    </row>
    <row r="53" spans="1:7" ht="11.25">
      <c r="A53" s="1" t="str">
        <f t="shared" si="0"/>
        <v>126305121</v>
      </c>
      <c r="B53" s="1" t="s">
        <v>59</v>
      </c>
      <c r="C53" s="2" t="s">
        <v>14</v>
      </c>
      <c r="D53" s="2" t="s">
        <v>14</v>
      </c>
      <c r="E53" s="2">
        <v>-357.85</v>
      </c>
      <c r="F53" s="2">
        <v>-357.85</v>
      </c>
      <c r="G53" s="2">
        <v>-357.85</v>
      </c>
    </row>
    <row r="54" spans="1:7" ht="11.25">
      <c r="A54" s="1" t="str">
        <f t="shared" si="0"/>
        <v>126305151</v>
      </c>
      <c r="B54" s="1" t="s">
        <v>60</v>
      </c>
      <c r="C54" s="2">
        <v>-259389.87</v>
      </c>
      <c r="D54" s="2" t="s">
        <v>14</v>
      </c>
      <c r="E54" s="2">
        <v>-174931.41</v>
      </c>
      <c r="F54" s="2">
        <v>-434321.28</v>
      </c>
      <c r="G54" s="2">
        <v>-174931.41</v>
      </c>
    </row>
    <row r="55" spans="1:7" ht="11.25">
      <c r="A55" s="1" t="str">
        <f t="shared" si="0"/>
        <v>126305191</v>
      </c>
      <c r="B55" s="1" t="s">
        <v>61</v>
      </c>
      <c r="C55" s="2">
        <v>-21147.23</v>
      </c>
      <c r="D55" s="2" t="s">
        <v>14</v>
      </c>
      <c r="E55" s="2">
        <v>-29192.15</v>
      </c>
      <c r="F55" s="2">
        <v>-50339.38</v>
      </c>
      <c r="G55" s="2">
        <v>-29192.15</v>
      </c>
    </row>
    <row r="56" spans="1:7" ht="11.25">
      <c r="A56" s="1" t="str">
        <f t="shared" si="0"/>
        <v>126305192</v>
      </c>
      <c r="B56" s="1" t="s">
        <v>62</v>
      </c>
      <c r="C56" s="2">
        <v>-310.09</v>
      </c>
      <c r="D56" s="2" t="s">
        <v>14</v>
      </c>
      <c r="E56" s="2">
        <v>-143.12</v>
      </c>
      <c r="F56" s="2">
        <v>-453.21</v>
      </c>
      <c r="G56" s="2">
        <v>-143.12</v>
      </c>
    </row>
    <row r="57" spans="1:7" ht="11.25">
      <c r="A57" s="1" t="str">
        <f t="shared" si="0"/>
        <v>126305211</v>
      </c>
      <c r="B57" s="1" t="s">
        <v>63</v>
      </c>
      <c r="C57" s="2">
        <v>-81526.23</v>
      </c>
      <c r="D57" s="2" t="s">
        <v>14</v>
      </c>
      <c r="E57" s="2">
        <v>-79023.87</v>
      </c>
      <c r="F57" s="2">
        <v>-160550.1</v>
      </c>
      <c r="G57" s="2">
        <v>-79023.87</v>
      </c>
    </row>
    <row r="58" spans="1:7" ht="11.25">
      <c r="A58" s="1" t="str">
        <f>IF((LEFT($B58,0))="",MID($B58,7,9),"")</f>
        <v>126305231</v>
      </c>
      <c r="B58" s="1" t="s">
        <v>64</v>
      </c>
      <c r="C58" s="2">
        <v>-6921.58</v>
      </c>
      <c r="D58" s="2" t="s">
        <v>14</v>
      </c>
      <c r="E58" s="2">
        <v>-4645.43</v>
      </c>
      <c r="F58" s="2">
        <v>-11567.01</v>
      </c>
      <c r="G58" s="2">
        <v>-4645.43</v>
      </c>
    </row>
    <row r="59" spans="1:7" ht="11.25">
      <c r="A59" s="1" t="str">
        <f t="shared" si="0"/>
        <v>126305291</v>
      </c>
      <c r="B59" s="1" t="s">
        <v>65</v>
      </c>
      <c r="C59" s="2">
        <v>-768823.22</v>
      </c>
      <c r="D59" s="2" t="s">
        <v>14</v>
      </c>
      <c r="E59" s="2">
        <v>-336173.79</v>
      </c>
      <c r="F59" s="2">
        <v>-1104997.01</v>
      </c>
      <c r="G59" s="2">
        <v>-336173.79</v>
      </c>
    </row>
    <row r="60" spans="1:7" ht="11.25">
      <c r="A60" s="1" t="str">
        <f t="shared" si="0"/>
        <v>126305411</v>
      </c>
      <c r="B60" s="1" t="s">
        <v>66</v>
      </c>
      <c r="C60" s="2">
        <v>-526241.17</v>
      </c>
      <c r="D60" s="2" t="s">
        <v>14</v>
      </c>
      <c r="E60" s="2">
        <v>-318399.75</v>
      </c>
      <c r="F60" s="2">
        <v>-844640.92</v>
      </c>
      <c r="G60" s="2">
        <v>-318399.75</v>
      </c>
    </row>
    <row r="61" spans="1:7" ht="11.25">
      <c r="A61" s="1" t="str">
        <f t="shared" si="0"/>
        <v>126305641</v>
      </c>
      <c r="B61" s="1" t="s">
        <v>67</v>
      </c>
      <c r="C61" s="2">
        <v>-3066.73</v>
      </c>
      <c r="D61" s="2" t="s">
        <v>14</v>
      </c>
      <c r="E61" s="2">
        <v>-2154.72</v>
      </c>
      <c r="F61" s="2">
        <v>-5221.45</v>
      </c>
      <c r="G61" s="2">
        <v>-2154.72</v>
      </c>
    </row>
    <row r="62" spans="1:7" ht="11.25">
      <c r="A62" s="1" t="str">
        <f t="shared" si="0"/>
        <v>126305651</v>
      </c>
      <c r="B62" s="1" t="s">
        <v>68</v>
      </c>
      <c r="C62" s="2">
        <v>-9092.69</v>
      </c>
      <c r="D62" s="2" t="s">
        <v>14</v>
      </c>
      <c r="E62" s="2">
        <v>-6162.46</v>
      </c>
      <c r="F62" s="2">
        <v>-15255.15</v>
      </c>
      <c r="G62" s="2">
        <v>-6162.46</v>
      </c>
    </row>
    <row r="63" spans="1:7" ht="11.25">
      <c r="A63" s="1" t="str">
        <f t="shared" si="0"/>
        <v>126305661</v>
      </c>
      <c r="B63" s="1" t="s">
        <v>69</v>
      </c>
      <c r="C63" s="2">
        <v>-1887.35</v>
      </c>
      <c r="D63" s="2" t="s">
        <v>14</v>
      </c>
      <c r="E63" s="2">
        <v>-3413.76</v>
      </c>
      <c r="F63" s="2">
        <v>-5301.11</v>
      </c>
      <c r="G63" s="2">
        <v>-3413.76</v>
      </c>
    </row>
    <row r="64" spans="1:7" ht="11.25">
      <c r="A64" s="1" t="str">
        <f t="shared" si="0"/>
        <v>126305662</v>
      </c>
      <c r="B64" s="1" t="s">
        <v>70</v>
      </c>
      <c r="C64" s="2">
        <v>-581.21</v>
      </c>
      <c r="D64" s="2" t="s">
        <v>14</v>
      </c>
      <c r="E64" s="2">
        <v>-367.08</v>
      </c>
      <c r="F64" s="2">
        <v>-948.29</v>
      </c>
      <c r="G64" s="2">
        <v>-367.08</v>
      </c>
    </row>
    <row r="65" spans="1:7" ht="11.25">
      <c r="A65" s="1" t="str">
        <f t="shared" si="0"/>
        <v>126305671</v>
      </c>
      <c r="B65" s="1" t="s">
        <v>71</v>
      </c>
      <c r="C65" s="2">
        <v>-23655.09</v>
      </c>
      <c r="D65" s="2" t="s">
        <v>14</v>
      </c>
      <c r="E65" s="2">
        <v>-13538.04</v>
      </c>
      <c r="F65" s="2">
        <v>-37193.13</v>
      </c>
      <c r="G65" s="2">
        <v>-13538.04</v>
      </c>
    </row>
    <row r="66" spans="1:7" ht="11.25">
      <c r="A66" s="1" t="str">
        <f t="shared" si="0"/>
        <v>1263     </v>
      </c>
      <c r="B66" s="1" t="s">
        <v>72</v>
      </c>
      <c r="C66" s="2">
        <v>-1757391.81</v>
      </c>
      <c r="D66" s="2" t="s">
        <v>14</v>
      </c>
      <c r="E66" s="2">
        <v>-1001995.5</v>
      </c>
      <c r="F66" s="2">
        <v>-2759387.31</v>
      </c>
      <c r="G66" s="2">
        <v>-1001995.5</v>
      </c>
    </row>
    <row r="67" spans="1:7" ht="11.25">
      <c r="A67" s="1" t="str">
        <f t="shared" si="0"/>
        <v>126505911</v>
      </c>
      <c r="B67" s="1" t="s">
        <v>73</v>
      </c>
      <c r="C67" s="2">
        <v>-5359.88</v>
      </c>
      <c r="D67" s="2" t="s">
        <v>14</v>
      </c>
      <c r="E67" s="2">
        <v>-2724.9</v>
      </c>
      <c r="F67" s="2">
        <v>-8084.78</v>
      </c>
      <c r="G67" s="2">
        <v>-2724.9</v>
      </c>
    </row>
    <row r="68" spans="1:7" ht="11.25">
      <c r="A68" s="1" t="str">
        <f aca="true" t="shared" si="1" ref="A68:A75">IF((LEFT($B68,0))="",MID($B68,7,9),"")</f>
        <v>1265     </v>
      </c>
      <c r="B68" s="1" t="s">
        <v>74</v>
      </c>
      <c r="C68" s="2">
        <v>-5359.88</v>
      </c>
      <c r="D68" s="2" t="s">
        <v>14</v>
      </c>
      <c r="E68" s="2">
        <v>-2724.9</v>
      </c>
      <c r="F68" s="2">
        <v>-8084.78</v>
      </c>
      <c r="G68" s="2">
        <v>-2724.9</v>
      </c>
    </row>
    <row r="69" spans="1:7" ht="11.25">
      <c r="A69" s="1" t="str">
        <f t="shared" si="1"/>
        <v>1260     </v>
      </c>
      <c r="B69" s="1" t="s">
        <v>75</v>
      </c>
      <c r="C69" s="2">
        <v>-1762751.69</v>
      </c>
      <c r="D69" s="2" t="s">
        <v>14</v>
      </c>
      <c r="E69" s="2">
        <v>-1004720.4</v>
      </c>
      <c r="F69" s="2">
        <v>-2767472.09</v>
      </c>
      <c r="G69" s="2">
        <v>-1004720.4</v>
      </c>
    </row>
    <row r="70" spans="1:7" ht="11.25">
      <c r="A70" s="1" t="str">
        <f t="shared" si="1"/>
        <v>1200     </v>
      </c>
      <c r="B70" s="1" t="s">
        <v>76</v>
      </c>
      <c r="C70" s="2">
        <v>12072193.49</v>
      </c>
      <c r="D70" s="2">
        <v>2395234</v>
      </c>
      <c r="E70" s="2">
        <v>-1213172.4</v>
      </c>
      <c r="F70" s="2">
        <v>13254255.09</v>
      </c>
      <c r="G70" s="2">
        <v>1182061.6</v>
      </c>
    </row>
    <row r="71" spans="1:7" ht="11.25">
      <c r="A71" s="1" t="str">
        <f t="shared" si="1"/>
        <v>1000     </v>
      </c>
      <c r="B71" s="1" t="s">
        <v>77</v>
      </c>
      <c r="C71" s="2">
        <v>14783684.25</v>
      </c>
      <c r="D71" s="2">
        <v>58363365.87</v>
      </c>
      <c r="E71" s="2">
        <v>-56704000.91</v>
      </c>
      <c r="F71" s="2">
        <v>16443049.21</v>
      </c>
      <c r="G71" s="2">
        <v>1659364.96</v>
      </c>
    </row>
    <row r="72" spans="1:7" ht="11.25">
      <c r="A72" s="1" t="str">
        <f t="shared" si="1"/>
        <v>211100002</v>
      </c>
      <c r="B72" s="1" t="s">
        <v>78</v>
      </c>
      <c r="C72" s="2">
        <v>-5867.97</v>
      </c>
      <c r="D72" s="2">
        <v>12151743.68</v>
      </c>
      <c r="E72" s="2">
        <v>-12145929.71</v>
      </c>
      <c r="F72" s="2">
        <v>-54</v>
      </c>
      <c r="G72" s="2">
        <v>5813.97</v>
      </c>
    </row>
    <row r="73" spans="1:7" ht="11.25">
      <c r="A73" s="1" t="str">
        <f t="shared" si="1"/>
        <v>211100151</v>
      </c>
      <c r="B73" s="1" t="s">
        <v>79</v>
      </c>
      <c r="C73" s="2">
        <v>-758434.89</v>
      </c>
      <c r="D73" s="2">
        <v>758434.89</v>
      </c>
      <c r="E73" s="2" t="s">
        <v>14</v>
      </c>
      <c r="F73" s="2" t="s">
        <v>14</v>
      </c>
      <c r="G73" s="2">
        <v>758434.89</v>
      </c>
    </row>
    <row r="74" spans="1:7" ht="11.25">
      <c r="A74" s="1" t="str">
        <f t="shared" si="1"/>
        <v>211100161</v>
      </c>
      <c r="B74" s="1" t="s">
        <v>80</v>
      </c>
      <c r="C74" s="2" t="s">
        <v>14</v>
      </c>
      <c r="D74" s="2">
        <v>343833.87</v>
      </c>
      <c r="E74" s="2">
        <v>-1013898.01</v>
      </c>
      <c r="F74" s="2">
        <v>-670064.14</v>
      </c>
      <c r="G74" s="2">
        <v>-670064.14</v>
      </c>
    </row>
    <row r="75" spans="1:7" ht="11.25">
      <c r="A75" s="1" t="str">
        <f t="shared" si="1"/>
        <v>2111     </v>
      </c>
      <c r="B75" s="1" t="s">
        <v>81</v>
      </c>
      <c r="C75" s="2">
        <v>-764302.86</v>
      </c>
      <c r="D75" s="2">
        <v>13254012.44</v>
      </c>
      <c r="E75" s="2">
        <v>-13159827.72</v>
      </c>
      <c r="F75" s="2">
        <v>-670118.14</v>
      </c>
      <c r="G75" s="2">
        <v>94184.72</v>
      </c>
    </row>
    <row r="76" spans="1:7" ht="11.25">
      <c r="A76" s="1" t="str">
        <f>IF((LEFT($B76,0))="",MID($B76,7,9),"")</f>
        <v>211200001</v>
      </c>
      <c r="B76" s="1" t="s">
        <v>82</v>
      </c>
      <c r="C76" s="2">
        <v>-5500</v>
      </c>
      <c r="D76" s="2">
        <v>10781271.87</v>
      </c>
      <c r="E76" s="2">
        <v>-10775771.87</v>
      </c>
      <c r="F76" s="2" t="s">
        <v>14</v>
      </c>
      <c r="G76" s="2">
        <v>5500</v>
      </c>
    </row>
    <row r="77" spans="1:7" ht="11.25">
      <c r="A77" s="1" t="str">
        <f aca="true" t="shared" si="2" ref="A77:A140">IF((LEFT($B77,0))="",MID($B77,7,9),"")</f>
        <v>211200152</v>
      </c>
      <c r="B77" s="1" t="s">
        <v>83</v>
      </c>
      <c r="C77" s="2">
        <v>-290013.35</v>
      </c>
      <c r="D77" s="2">
        <v>290013.35</v>
      </c>
      <c r="E77" s="2" t="s">
        <v>14</v>
      </c>
      <c r="F77" s="2" t="s">
        <v>14</v>
      </c>
      <c r="G77" s="2">
        <v>290013.35</v>
      </c>
    </row>
    <row r="78" spans="1:7" ht="11.25">
      <c r="A78" s="1" t="str">
        <f t="shared" si="2"/>
        <v>211200153</v>
      </c>
      <c r="B78" s="1" t="s">
        <v>84</v>
      </c>
      <c r="C78" s="2">
        <v>-573583.66</v>
      </c>
      <c r="D78" s="2">
        <v>473583.66</v>
      </c>
      <c r="E78" s="2" t="s">
        <v>14</v>
      </c>
      <c r="F78" s="2">
        <v>-100000</v>
      </c>
      <c r="G78" s="2">
        <v>473583.66</v>
      </c>
    </row>
    <row r="79" spans="1:7" ht="11.25">
      <c r="A79" s="1" t="str">
        <f t="shared" si="2"/>
        <v>211200155</v>
      </c>
      <c r="B79" s="1" t="s">
        <v>85</v>
      </c>
      <c r="C79" s="2">
        <v>-239242.25</v>
      </c>
      <c r="D79" s="2">
        <v>239242.25</v>
      </c>
      <c r="E79" s="2" t="s">
        <v>14</v>
      </c>
      <c r="F79" s="2" t="s">
        <v>14</v>
      </c>
      <c r="G79" s="2">
        <v>239242.25</v>
      </c>
    </row>
    <row r="80" spans="1:7" ht="11.25">
      <c r="A80" s="1" t="str">
        <f t="shared" si="2"/>
        <v>211200162</v>
      </c>
      <c r="B80" s="1" t="s">
        <v>86</v>
      </c>
      <c r="C80" s="2" t="s">
        <v>14</v>
      </c>
      <c r="D80" s="2">
        <v>37122.32</v>
      </c>
      <c r="E80" s="2">
        <v>-448909.08</v>
      </c>
      <c r="F80" s="2">
        <v>-411786.76</v>
      </c>
      <c r="G80" s="2">
        <v>-411786.76</v>
      </c>
    </row>
    <row r="81" spans="1:7" ht="11.25">
      <c r="A81" s="1" t="str">
        <f t="shared" si="2"/>
        <v>211200163</v>
      </c>
      <c r="B81" s="1" t="s">
        <v>87</v>
      </c>
      <c r="C81" s="2" t="s">
        <v>14</v>
      </c>
      <c r="D81" s="2" t="s">
        <v>14</v>
      </c>
      <c r="E81" s="2">
        <v>-752243.42</v>
      </c>
      <c r="F81" s="2">
        <v>-752243.42</v>
      </c>
      <c r="G81" s="2">
        <v>-752243.42</v>
      </c>
    </row>
    <row r="82" spans="1:7" ht="11.25">
      <c r="A82" s="1" t="str">
        <f t="shared" si="2"/>
        <v>211200165</v>
      </c>
      <c r="B82" s="1" t="s">
        <v>88</v>
      </c>
      <c r="C82" s="2" t="s">
        <v>14</v>
      </c>
      <c r="D82" s="2" t="s">
        <v>14</v>
      </c>
      <c r="E82" s="2">
        <v>-927754</v>
      </c>
      <c r="F82" s="2">
        <v>-927754</v>
      </c>
      <c r="G82" s="2">
        <v>-927754</v>
      </c>
    </row>
    <row r="83" spans="1:7" ht="11.25">
      <c r="A83" s="1" t="str">
        <f t="shared" si="2"/>
        <v>2112     </v>
      </c>
      <c r="B83" s="1" t="s">
        <v>89</v>
      </c>
      <c r="C83" s="2">
        <v>-1108339.26</v>
      </c>
      <c r="D83" s="2">
        <v>11821233.45</v>
      </c>
      <c r="E83" s="2">
        <v>-12904678.37</v>
      </c>
      <c r="F83" s="2">
        <v>-2191784.18</v>
      </c>
      <c r="G83" s="2">
        <v>-1083444.92</v>
      </c>
    </row>
    <row r="84" spans="1:7" ht="11.25">
      <c r="A84" s="1" t="str">
        <f t="shared" si="2"/>
        <v>211500154</v>
      </c>
      <c r="B84" s="1" t="s">
        <v>90</v>
      </c>
      <c r="C84" s="2">
        <v>-9000</v>
      </c>
      <c r="D84" s="2">
        <v>9000</v>
      </c>
      <c r="E84" s="2" t="s">
        <v>14</v>
      </c>
      <c r="F84" s="2" t="s">
        <v>14</v>
      </c>
      <c r="G84" s="2">
        <v>9000</v>
      </c>
    </row>
    <row r="85" spans="1:7" ht="11.25">
      <c r="A85" s="1" t="str">
        <f t="shared" si="2"/>
        <v>2115     </v>
      </c>
      <c r="B85" s="1" t="s">
        <v>91</v>
      </c>
      <c r="C85" s="2">
        <v>-9000</v>
      </c>
      <c r="D85" s="2">
        <v>9000</v>
      </c>
      <c r="E85" s="2" t="s">
        <v>14</v>
      </c>
      <c r="F85" s="2" t="s">
        <v>14</v>
      </c>
      <c r="G85" s="2">
        <v>9000</v>
      </c>
    </row>
    <row r="86" spans="1:7" ht="11.25">
      <c r="A86" s="1" t="str">
        <f t="shared" si="2"/>
        <v>211700001</v>
      </c>
      <c r="B86" s="1" t="s">
        <v>92</v>
      </c>
      <c r="C86" s="2">
        <v>-188740.9</v>
      </c>
      <c r="D86" s="2">
        <v>879929</v>
      </c>
      <c r="E86" s="2">
        <v>-789994.28</v>
      </c>
      <c r="F86" s="2">
        <v>-98806.18</v>
      </c>
      <c r="G86" s="2">
        <v>89934.72</v>
      </c>
    </row>
    <row r="87" spans="1:7" ht="11.25">
      <c r="A87" s="1" t="str">
        <f t="shared" si="2"/>
        <v>211700002</v>
      </c>
      <c r="B87" s="1" t="s">
        <v>93</v>
      </c>
      <c r="C87" s="2">
        <v>-22047.06</v>
      </c>
      <c r="D87" s="2">
        <v>159308</v>
      </c>
      <c r="E87" s="2">
        <v>-156202.73</v>
      </c>
      <c r="F87" s="2">
        <v>-18941.79</v>
      </c>
      <c r="G87" s="2">
        <v>3105.27</v>
      </c>
    </row>
    <row r="88" spans="1:7" ht="11.25">
      <c r="A88" s="1" t="str">
        <f t="shared" si="2"/>
        <v>211700003</v>
      </c>
      <c r="B88" s="1" t="s">
        <v>94</v>
      </c>
      <c r="C88" s="2">
        <v>-24404.99</v>
      </c>
      <c r="D88" s="2">
        <v>309740.78</v>
      </c>
      <c r="E88" s="2">
        <v>-306202.79</v>
      </c>
      <c r="F88" s="2">
        <v>-20867</v>
      </c>
      <c r="G88" s="2">
        <v>3537.99</v>
      </c>
    </row>
    <row r="89" spans="1:7" ht="11.25">
      <c r="A89" s="1" t="str">
        <f t="shared" si="2"/>
        <v>211700004</v>
      </c>
      <c r="B89" s="1" t="s">
        <v>95</v>
      </c>
      <c r="C89" s="2">
        <v>-2552.21</v>
      </c>
      <c r="D89" s="2">
        <v>31974.4</v>
      </c>
      <c r="E89" s="2">
        <v>-31509.25</v>
      </c>
      <c r="F89" s="2">
        <v>-2087.06</v>
      </c>
      <c r="G89" s="2">
        <v>465.15</v>
      </c>
    </row>
    <row r="90" spans="1:7" ht="11.25">
      <c r="A90" s="1" t="str">
        <f t="shared" si="2"/>
        <v>211700005</v>
      </c>
      <c r="B90" s="1" t="s">
        <v>96</v>
      </c>
      <c r="C90" s="2">
        <v>-1220</v>
      </c>
      <c r="D90" s="2">
        <v>7793</v>
      </c>
      <c r="E90" s="2">
        <v>-7973</v>
      </c>
      <c r="F90" s="2">
        <v>-1400</v>
      </c>
      <c r="G90" s="2">
        <v>-180</v>
      </c>
    </row>
    <row r="91" spans="1:7" ht="11.25">
      <c r="A91" s="1" t="str">
        <f t="shared" si="2"/>
        <v>211700006</v>
      </c>
      <c r="B91" s="1" t="s">
        <v>97</v>
      </c>
      <c r="C91" s="2">
        <v>-122</v>
      </c>
      <c r="D91" s="2">
        <v>655</v>
      </c>
      <c r="E91" s="2">
        <v>-673</v>
      </c>
      <c r="F91" s="2">
        <v>-140</v>
      </c>
      <c r="G91" s="2">
        <v>-18</v>
      </c>
    </row>
    <row r="92" spans="1:7" ht="11.25">
      <c r="A92" s="1" t="str">
        <f t="shared" si="2"/>
        <v>211700007</v>
      </c>
      <c r="B92" s="1" t="s">
        <v>98</v>
      </c>
      <c r="C92" s="2">
        <v>-561.19</v>
      </c>
      <c r="D92" s="2">
        <v>6244</v>
      </c>
      <c r="E92" s="2">
        <v>-6341.82</v>
      </c>
      <c r="F92" s="2">
        <v>-659.01</v>
      </c>
      <c r="G92" s="2">
        <v>-97.82</v>
      </c>
    </row>
    <row r="93" spans="1:7" ht="11.25">
      <c r="A93" s="1" t="str">
        <f t="shared" si="2"/>
        <v>211700101</v>
      </c>
      <c r="B93" s="1" t="s">
        <v>99</v>
      </c>
      <c r="C93" s="2">
        <v>-13070.1</v>
      </c>
      <c r="D93" s="2">
        <v>171685.27</v>
      </c>
      <c r="E93" s="2">
        <v>-200228.99</v>
      </c>
      <c r="F93" s="2">
        <v>-41613.82</v>
      </c>
      <c r="G93" s="2">
        <v>-28543.72</v>
      </c>
    </row>
    <row r="94" spans="1:7" ht="11.25">
      <c r="A94" s="1" t="str">
        <f t="shared" si="2"/>
        <v>211700201</v>
      </c>
      <c r="B94" s="1" t="s">
        <v>100</v>
      </c>
      <c r="C94" s="2">
        <v>16755.4</v>
      </c>
      <c r="D94" s="2">
        <v>344604.02</v>
      </c>
      <c r="E94" s="2">
        <v>-412761.38</v>
      </c>
      <c r="F94" s="2">
        <v>-51401.96</v>
      </c>
      <c r="G94" s="2">
        <v>-68157.36</v>
      </c>
    </row>
    <row r="95" spans="1:7" ht="11.25">
      <c r="A95" s="1" t="str">
        <f t="shared" si="2"/>
        <v>211700399</v>
      </c>
      <c r="B95" s="1" t="s">
        <v>101</v>
      </c>
      <c r="C95" s="2">
        <v>-61.55</v>
      </c>
      <c r="D95" s="2">
        <v>61.55</v>
      </c>
      <c r="E95" s="2" t="s">
        <v>14</v>
      </c>
      <c r="F95" s="2" t="s">
        <v>14</v>
      </c>
      <c r="G95" s="2">
        <v>61.55</v>
      </c>
    </row>
    <row r="96" spans="1:7" ht="11.25">
      <c r="A96" s="1" t="str">
        <f t="shared" si="2"/>
        <v>2117     </v>
      </c>
      <c r="B96" s="1" t="s">
        <v>102</v>
      </c>
      <c r="C96" s="2">
        <v>-236024.6</v>
      </c>
      <c r="D96" s="2">
        <v>1911995.02</v>
      </c>
      <c r="E96" s="2">
        <v>-1911887.24</v>
      </c>
      <c r="F96" s="2">
        <v>-235916.82</v>
      </c>
      <c r="G96" s="2">
        <v>107.78</v>
      </c>
    </row>
    <row r="97" spans="1:7" ht="11.25">
      <c r="A97" s="1" t="str">
        <f t="shared" si="2"/>
        <v>211900001</v>
      </c>
      <c r="B97" s="1" t="s">
        <v>103</v>
      </c>
      <c r="C97" s="2">
        <v>-10861.55</v>
      </c>
      <c r="D97" s="2">
        <v>488713.43</v>
      </c>
      <c r="E97" s="2">
        <v>-501950.11</v>
      </c>
      <c r="F97" s="2">
        <v>-24098.23</v>
      </c>
      <c r="G97" s="2">
        <v>-13236.68</v>
      </c>
    </row>
    <row r="98" spans="1:7" ht="11.25">
      <c r="A98" s="1" t="str">
        <f t="shared" si="2"/>
        <v>211900002</v>
      </c>
      <c r="B98" s="1" t="s">
        <v>104</v>
      </c>
      <c r="C98" s="2" t="s">
        <v>14</v>
      </c>
      <c r="D98" s="2">
        <v>266773.46</v>
      </c>
      <c r="E98" s="2">
        <v>-291146.91</v>
      </c>
      <c r="F98" s="2">
        <v>-24373.45</v>
      </c>
      <c r="G98" s="2">
        <v>-24373.45</v>
      </c>
    </row>
    <row r="99" spans="1:7" ht="11.25">
      <c r="A99" s="1" t="str">
        <f t="shared" si="2"/>
        <v>211900003</v>
      </c>
      <c r="B99" s="1" t="s">
        <v>105</v>
      </c>
      <c r="C99" s="2" t="s">
        <v>14</v>
      </c>
      <c r="D99" s="2">
        <v>25788</v>
      </c>
      <c r="E99" s="2">
        <v>-25788</v>
      </c>
      <c r="F99" s="2" t="s">
        <v>14</v>
      </c>
      <c r="G99" s="2" t="s">
        <v>14</v>
      </c>
    </row>
    <row r="100" spans="1:7" ht="11.25">
      <c r="A100" s="1" t="str">
        <f t="shared" si="2"/>
        <v>2119     </v>
      </c>
      <c r="B100" s="1" t="s">
        <v>106</v>
      </c>
      <c r="C100" s="2">
        <v>-10861.55</v>
      </c>
      <c r="D100" s="2">
        <v>781274.89</v>
      </c>
      <c r="E100" s="2">
        <v>-818885.02</v>
      </c>
      <c r="F100" s="2">
        <v>-48471.68</v>
      </c>
      <c r="G100" s="2">
        <v>-37610.13</v>
      </c>
    </row>
    <row r="101" spans="1:7" ht="11.25">
      <c r="A101" s="1" t="str">
        <f t="shared" si="2"/>
        <v>2110     </v>
      </c>
      <c r="B101" s="1" t="s">
        <v>107</v>
      </c>
      <c r="C101" s="2">
        <v>-2128528.27</v>
      </c>
      <c r="D101" s="2">
        <v>27777515.8</v>
      </c>
      <c r="E101" s="2">
        <v>-28795278.35</v>
      </c>
      <c r="F101" s="2">
        <v>-3146290.82</v>
      </c>
      <c r="G101" s="2">
        <v>-1017762.55</v>
      </c>
    </row>
    <row r="102" spans="1:7" ht="11.25">
      <c r="A102" s="1" t="str">
        <f t="shared" si="2"/>
        <v>2100     </v>
      </c>
      <c r="B102" s="1" t="s">
        <v>108</v>
      </c>
      <c r="C102" s="2">
        <v>-2128528.27</v>
      </c>
      <c r="D102" s="2">
        <v>27777515.8</v>
      </c>
      <c r="E102" s="2">
        <v>-28795278.35</v>
      </c>
      <c r="F102" s="2">
        <v>-3146290.82</v>
      </c>
      <c r="G102" s="2">
        <v>-1017762.55</v>
      </c>
    </row>
    <row r="103" spans="1:7" ht="11.25">
      <c r="A103" s="1" t="str">
        <f t="shared" si="2"/>
        <v>2000     </v>
      </c>
      <c r="B103" s="1" t="s">
        <v>109</v>
      </c>
      <c r="C103" s="2">
        <v>-2128528.27</v>
      </c>
      <c r="D103" s="2">
        <v>27777515.8</v>
      </c>
      <c r="E103" s="2">
        <v>-28795278.35</v>
      </c>
      <c r="F103" s="2">
        <v>-3146290.82</v>
      </c>
      <c r="G103" s="2">
        <v>-1017762.55</v>
      </c>
    </row>
    <row r="104" spans="1:7" ht="11.25">
      <c r="A104" s="1" t="str">
        <f t="shared" si="2"/>
        <v>311000002</v>
      </c>
      <c r="B104" s="1" t="s">
        <v>110</v>
      </c>
      <c r="C104" s="2">
        <v>-2021237.4</v>
      </c>
      <c r="D104" s="2" t="s">
        <v>14</v>
      </c>
      <c r="E104" s="2">
        <v>-150454.62</v>
      </c>
      <c r="F104" s="2">
        <v>-2171692.02</v>
      </c>
      <c r="G104" s="2">
        <v>-150454.62</v>
      </c>
    </row>
    <row r="105" spans="1:7" ht="11.25">
      <c r="A105" s="1" t="str">
        <f t="shared" si="2"/>
        <v>3110     </v>
      </c>
      <c r="B105" s="1" t="s">
        <v>111</v>
      </c>
      <c r="C105" s="2">
        <v>-2021237.4</v>
      </c>
      <c r="D105" s="2" t="s">
        <v>14</v>
      </c>
      <c r="E105" s="2">
        <v>-150454.62</v>
      </c>
      <c r="F105" s="2">
        <v>-2171692.02</v>
      </c>
      <c r="G105" s="2">
        <v>-150454.62</v>
      </c>
    </row>
    <row r="106" spans="1:7" ht="11.25">
      <c r="A106" s="1" t="str">
        <f t="shared" si="2"/>
        <v>3110     </v>
      </c>
      <c r="B106" s="1" t="s">
        <v>112</v>
      </c>
      <c r="C106" s="2">
        <v>-2021237.4</v>
      </c>
      <c r="D106" s="2" t="s">
        <v>14</v>
      </c>
      <c r="E106" s="2">
        <v>-150454.62</v>
      </c>
      <c r="F106" s="2">
        <v>-2171692.02</v>
      </c>
      <c r="G106" s="2">
        <v>-150454.62</v>
      </c>
    </row>
    <row r="107" spans="1:7" ht="11.25">
      <c r="A107" s="1" t="str">
        <f t="shared" si="2"/>
        <v>3100     </v>
      </c>
      <c r="B107" s="1" t="s">
        <v>113</v>
      </c>
      <c r="C107" s="2">
        <v>-2021237.4</v>
      </c>
      <c r="D107" s="2" t="s">
        <v>14</v>
      </c>
      <c r="E107" s="2">
        <v>-150454.62</v>
      </c>
      <c r="F107" s="2">
        <v>-2171692.02</v>
      </c>
      <c r="G107" s="2">
        <v>-150454.62</v>
      </c>
    </row>
    <row r="108" spans="1:7" ht="11.25">
      <c r="A108" s="1" t="str">
        <f t="shared" si="2"/>
        <v>3210     </v>
      </c>
      <c r="B108" s="1" t="s">
        <v>114</v>
      </c>
      <c r="C108" s="2">
        <v>51256.91</v>
      </c>
      <c r="D108" s="2">
        <v>24125371.74</v>
      </c>
      <c r="E108" s="2">
        <v>-24667776.44</v>
      </c>
      <c r="F108" s="2">
        <v>-491147.79</v>
      </c>
      <c r="G108" s="2">
        <v>-542404.7</v>
      </c>
    </row>
    <row r="109" spans="1:7" ht="11.25">
      <c r="A109" s="1" t="str">
        <f t="shared" si="2"/>
        <v>3210     </v>
      </c>
      <c r="B109" s="1" t="s">
        <v>115</v>
      </c>
      <c r="C109" s="2">
        <v>51256.91</v>
      </c>
      <c r="D109" s="2">
        <v>24125371.74</v>
      </c>
      <c r="E109" s="2">
        <v>-24667776.44</v>
      </c>
      <c r="F109" s="2">
        <v>-491147.79</v>
      </c>
      <c r="G109" s="2">
        <v>-542404.7</v>
      </c>
    </row>
    <row r="110" spans="1:7" ht="11.25">
      <c r="A110" s="1" t="str">
        <f t="shared" si="2"/>
        <v>322000001</v>
      </c>
      <c r="B110" s="1" t="s">
        <v>116</v>
      </c>
      <c r="C110" s="2">
        <v>2298814.44</v>
      </c>
      <c r="D110" s="2" t="s">
        <v>14</v>
      </c>
      <c r="E110" s="2" t="s">
        <v>14</v>
      </c>
      <c r="F110" s="2">
        <v>2298814.44</v>
      </c>
      <c r="G110" s="2" t="s">
        <v>14</v>
      </c>
    </row>
    <row r="111" spans="1:7" ht="11.25">
      <c r="A111" s="1" t="str">
        <f t="shared" si="2"/>
        <v>322000002</v>
      </c>
      <c r="B111" s="1" t="s">
        <v>117</v>
      </c>
      <c r="C111" s="2">
        <v>-2755070.85</v>
      </c>
      <c r="D111" s="2" t="s">
        <v>14</v>
      </c>
      <c r="E111" s="2" t="s">
        <v>14</v>
      </c>
      <c r="F111" s="2">
        <v>-2755070.85</v>
      </c>
      <c r="G111" s="2" t="s">
        <v>14</v>
      </c>
    </row>
    <row r="112" spans="1:7" ht="11.25">
      <c r="A112" s="1" t="str">
        <f t="shared" si="2"/>
        <v>322000003</v>
      </c>
      <c r="B112" s="1" t="s">
        <v>118</v>
      </c>
      <c r="C112" s="2">
        <v>70067.54</v>
      </c>
      <c r="D112" s="2" t="s">
        <v>14</v>
      </c>
      <c r="E112" s="2" t="s">
        <v>14</v>
      </c>
      <c r="F112" s="2">
        <v>70067.54</v>
      </c>
      <c r="G112" s="2" t="s">
        <v>14</v>
      </c>
    </row>
    <row r="113" spans="1:7" ht="11.25">
      <c r="A113" s="1" t="str">
        <f t="shared" si="2"/>
        <v>322000004</v>
      </c>
      <c r="B113" s="1" t="s">
        <v>119</v>
      </c>
      <c r="C113" s="2">
        <v>58417.88</v>
      </c>
      <c r="D113" s="2" t="s">
        <v>14</v>
      </c>
      <c r="E113" s="2" t="s">
        <v>14</v>
      </c>
      <c r="F113" s="2">
        <v>58417.88</v>
      </c>
      <c r="G113" s="2" t="s">
        <v>14</v>
      </c>
    </row>
    <row r="114" spans="1:7" ht="11.25">
      <c r="A114" s="1" t="str">
        <f t="shared" si="2"/>
        <v>322000005</v>
      </c>
      <c r="B114" s="1" t="s">
        <v>120</v>
      </c>
      <c r="C114" s="2">
        <v>-2992075.61</v>
      </c>
      <c r="D114" s="2" t="s">
        <v>14</v>
      </c>
      <c r="E114" s="2" t="s">
        <v>14</v>
      </c>
      <c r="F114" s="2">
        <v>-2992075.61</v>
      </c>
      <c r="G114" s="2" t="s">
        <v>14</v>
      </c>
    </row>
    <row r="115" spans="1:7" ht="11.25">
      <c r="A115" s="1" t="str">
        <f t="shared" si="2"/>
        <v>322000006</v>
      </c>
      <c r="B115" s="1" t="s">
        <v>121</v>
      </c>
      <c r="C115" s="2">
        <v>-1530762.55</v>
      </c>
      <c r="D115" s="2" t="s">
        <v>14</v>
      </c>
      <c r="E115" s="2" t="s">
        <v>14</v>
      </c>
      <c r="F115" s="2">
        <v>-1530762.55</v>
      </c>
      <c r="G115" s="2" t="s">
        <v>14</v>
      </c>
    </row>
    <row r="116" spans="1:7" ht="11.25">
      <c r="A116" s="1" t="str">
        <f t="shared" si="2"/>
        <v>322000007</v>
      </c>
      <c r="B116" s="1" t="s">
        <v>122</v>
      </c>
      <c r="C116" s="2">
        <v>-1433078.37</v>
      </c>
      <c r="D116" s="2" t="s">
        <v>14</v>
      </c>
      <c r="E116" s="2" t="s">
        <v>14</v>
      </c>
      <c r="F116" s="2">
        <v>-1433078.37</v>
      </c>
      <c r="G116" s="2" t="s">
        <v>14</v>
      </c>
    </row>
    <row r="117" spans="1:7" ht="11.25">
      <c r="A117" s="1" t="str">
        <f t="shared" si="2"/>
        <v>322000008</v>
      </c>
      <c r="B117" s="1" t="s">
        <v>123</v>
      </c>
      <c r="C117" s="2">
        <v>-166784.86</v>
      </c>
      <c r="D117" s="2" t="s">
        <v>14</v>
      </c>
      <c r="E117" s="2" t="s">
        <v>14</v>
      </c>
      <c r="F117" s="2">
        <v>-166784.86</v>
      </c>
      <c r="G117" s="2" t="s">
        <v>14</v>
      </c>
    </row>
    <row r="118" spans="1:7" ht="11.25">
      <c r="A118" s="1" t="str">
        <f t="shared" si="2"/>
        <v>322000009</v>
      </c>
      <c r="B118" s="1" t="s">
        <v>124</v>
      </c>
      <c r="C118" s="2">
        <v>-770736.85</v>
      </c>
      <c r="D118" s="2" t="s">
        <v>14</v>
      </c>
      <c r="E118" s="2" t="s">
        <v>14</v>
      </c>
      <c r="F118" s="2">
        <v>-770736.85</v>
      </c>
      <c r="G118" s="2" t="s">
        <v>14</v>
      </c>
    </row>
    <row r="119" spans="1:7" ht="11.25">
      <c r="A119" s="1" t="str">
        <f t="shared" si="2"/>
        <v>322000010</v>
      </c>
      <c r="B119" s="1" t="s">
        <v>125</v>
      </c>
      <c r="C119" s="2">
        <v>1472043.84</v>
      </c>
      <c r="D119" s="2" t="s">
        <v>14</v>
      </c>
      <c r="E119" s="2" t="s">
        <v>14</v>
      </c>
      <c r="F119" s="2">
        <v>1472043.84</v>
      </c>
      <c r="G119" s="2" t="s">
        <v>14</v>
      </c>
    </row>
    <row r="120" spans="1:7" ht="11.25">
      <c r="A120" s="1" t="str">
        <f t="shared" si="2"/>
        <v>322000011</v>
      </c>
      <c r="B120" s="1" t="s">
        <v>126</v>
      </c>
      <c r="C120" s="2" t="s">
        <v>14</v>
      </c>
      <c r="D120" s="2">
        <v>637374.42</v>
      </c>
      <c r="E120" s="2" t="s">
        <v>14</v>
      </c>
      <c r="F120" s="2">
        <v>637374.42</v>
      </c>
      <c r="G120" s="2">
        <v>637374.42</v>
      </c>
    </row>
    <row r="121" spans="1:7" ht="11.25">
      <c r="A121" s="1" t="str">
        <f t="shared" si="2"/>
        <v>322000101</v>
      </c>
      <c r="B121" s="1" t="s">
        <v>127</v>
      </c>
      <c r="C121" s="2">
        <v>-1600000</v>
      </c>
      <c r="D121" s="2" t="s">
        <v>14</v>
      </c>
      <c r="E121" s="2" t="s">
        <v>14</v>
      </c>
      <c r="F121" s="2">
        <v>-1600000</v>
      </c>
      <c r="G121" s="2" t="s">
        <v>14</v>
      </c>
    </row>
    <row r="122" spans="1:7" ht="11.25">
      <c r="A122" s="1" t="str">
        <f t="shared" si="2"/>
        <v>322000102</v>
      </c>
      <c r="B122" s="1" t="s">
        <v>128</v>
      </c>
      <c r="C122" s="2">
        <v>-2061291.02</v>
      </c>
      <c r="D122" s="2" t="s">
        <v>14</v>
      </c>
      <c r="E122" s="2" t="s">
        <v>14</v>
      </c>
      <c r="F122" s="2">
        <v>-2061291.02</v>
      </c>
      <c r="G122" s="2" t="s">
        <v>14</v>
      </c>
    </row>
    <row r="123" spans="1:7" ht="11.25">
      <c r="A123" s="1" t="str">
        <f t="shared" si="2"/>
        <v>322000103</v>
      </c>
      <c r="B123" s="1" t="s">
        <v>129</v>
      </c>
      <c r="C123" s="2">
        <v>-1274719.08</v>
      </c>
      <c r="D123" s="2" t="s">
        <v>14</v>
      </c>
      <c r="E123" s="2">
        <v>-586117.51</v>
      </c>
      <c r="F123" s="2">
        <v>-1860836.59</v>
      </c>
      <c r="G123" s="2">
        <v>-586117.51</v>
      </c>
    </row>
    <row r="124" spans="1:7" ht="11.25">
      <c r="A124" s="1" t="str">
        <f t="shared" si="2"/>
        <v>3220     </v>
      </c>
      <c r="B124" s="1" t="s">
        <v>130</v>
      </c>
      <c r="C124" s="2">
        <v>-10685175.49</v>
      </c>
      <c r="D124" s="2">
        <v>637374.42</v>
      </c>
      <c r="E124" s="2">
        <v>-586117.51</v>
      </c>
      <c r="F124" s="2">
        <v>-10633918.58</v>
      </c>
      <c r="G124" s="2">
        <v>51256.91</v>
      </c>
    </row>
    <row r="125" spans="1:7" ht="11.25">
      <c r="A125" s="1" t="str">
        <f t="shared" si="2"/>
        <v>3220     </v>
      </c>
      <c r="B125" s="1" t="s">
        <v>131</v>
      </c>
      <c r="C125" s="2">
        <v>-10685175.49</v>
      </c>
      <c r="D125" s="2">
        <v>637374.42</v>
      </c>
      <c r="E125" s="2">
        <v>-586117.51</v>
      </c>
      <c r="F125" s="2">
        <v>-10633918.58</v>
      </c>
      <c r="G125" s="2">
        <v>51256.91</v>
      </c>
    </row>
    <row r="126" spans="1:7" ht="11.25">
      <c r="A126" s="1" t="str">
        <f t="shared" si="2"/>
        <v>3200     </v>
      </c>
      <c r="B126" s="1" t="s">
        <v>132</v>
      </c>
      <c r="C126" s="2">
        <v>-10633918.58</v>
      </c>
      <c r="D126" s="2">
        <v>24762746.16</v>
      </c>
      <c r="E126" s="2">
        <v>-25253893.95</v>
      </c>
      <c r="F126" s="2">
        <v>-11125066.37</v>
      </c>
      <c r="G126" s="2">
        <v>-491147.79</v>
      </c>
    </row>
    <row r="127" spans="1:7" ht="11.25">
      <c r="A127" s="1" t="str">
        <f t="shared" si="2"/>
        <v>3000     </v>
      </c>
      <c r="B127" s="1" t="s">
        <v>133</v>
      </c>
      <c r="C127" s="2">
        <v>-12655155.98</v>
      </c>
      <c r="D127" s="2">
        <v>24762746.16</v>
      </c>
      <c r="E127" s="2">
        <v>-25404348.57</v>
      </c>
      <c r="F127" s="2">
        <v>-13296758.39</v>
      </c>
      <c r="G127" s="2">
        <v>-641602.41</v>
      </c>
    </row>
    <row r="128" spans="1:7" ht="11.25">
      <c r="A128" s="1" t="str">
        <f t="shared" si="2"/>
        <v>TOTAL BAL</v>
      </c>
      <c r="B128" s="1" t="s">
        <v>134</v>
      </c>
      <c r="C128" s="2" t="s">
        <v>14</v>
      </c>
      <c r="D128" s="2">
        <v>110903627.83</v>
      </c>
      <c r="E128" s="2">
        <v>-110903627.83</v>
      </c>
      <c r="F128" s="2" t="s">
        <v>14</v>
      </c>
      <c r="G128" s="2" t="s">
        <v>14</v>
      </c>
    </row>
    <row r="129" spans="1:7" ht="11.25">
      <c r="A129" s="1" t="str">
        <f t="shared" si="2"/>
        <v>415905101</v>
      </c>
      <c r="B129" s="1" t="s">
        <v>135</v>
      </c>
      <c r="C129" s="2" t="s">
        <v>14</v>
      </c>
      <c r="D129" s="2">
        <v>110619.7</v>
      </c>
      <c r="E129" s="2">
        <v>-2169059.19</v>
      </c>
      <c r="F129" s="2">
        <v>-2058439.49</v>
      </c>
      <c r="G129" s="2">
        <v>-2058439.49</v>
      </c>
    </row>
    <row r="130" spans="1:7" ht="11.25">
      <c r="A130" s="1" t="str">
        <f t="shared" si="2"/>
        <v>415905103</v>
      </c>
      <c r="B130" s="1" t="s">
        <v>136</v>
      </c>
      <c r="C130" s="2" t="s">
        <v>14</v>
      </c>
      <c r="D130" s="2">
        <v>205643.11</v>
      </c>
      <c r="E130" s="2">
        <v>-350239.61</v>
      </c>
      <c r="F130" s="2">
        <v>-144596.5</v>
      </c>
      <c r="G130" s="2">
        <v>-144596.5</v>
      </c>
    </row>
    <row r="131" spans="1:7" ht="11.25">
      <c r="A131" s="1" t="str">
        <f t="shared" si="2"/>
        <v>415905104</v>
      </c>
      <c r="B131" s="1" t="s">
        <v>137</v>
      </c>
      <c r="C131" s="2" t="s">
        <v>14</v>
      </c>
      <c r="D131" s="2" t="s">
        <v>14</v>
      </c>
      <c r="E131" s="2">
        <v>-316668</v>
      </c>
      <c r="F131" s="2">
        <v>-316668</v>
      </c>
      <c r="G131" s="2">
        <v>-316668</v>
      </c>
    </row>
    <row r="132" spans="1:7" ht="11.25">
      <c r="A132" s="1" t="str">
        <f t="shared" si="2"/>
        <v>4159     </v>
      </c>
      <c r="B132" s="1" t="s">
        <v>138</v>
      </c>
      <c r="C132" s="2" t="s">
        <v>14</v>
      </c>
      <c r="D132" s="2">
        <v>316262.81</v>
      </c>
      <c r="E132" s="2">
        <v>-2835966.8</v>
      </c>
      <c r="F132" s="2">
        <v>-2519703.99</v>
      </c>
      <c r="G132" s="2">
        <v>-2519703.99</v>
      </c>
    </row>
    <row r="133" spans="1:7" ht="11.25">
      <c r="A133" s="1" t="str">
        <f t="shared" si="2"/>
        <v>4150     </v>
      </c>
      <c r="B133" s="1" t="s">
        <v>139</v>
      </c>
      <c r="C133" s="2" t="s">
        <v>14</v>
      </c>
      <c r="D133" s="2">
        <v>316262.81</v>
      </c>
      <c r="E133" s="2">
        <v>-2835966.8</v>
      </c>
      <c r="F133" s="2">
        <v>-2519703.99</v>
      </c>
      <c r="G133" s="2">
        <v>-2519703.99</v>
      </c>
    </row>
    <row r="134" spans="1:7" ht="11.25">
      <c r="A134" s="1" t="str">
        <f t="shared" si="2"/>
        <v>417307101</v>
      </c>
      <c r="B134" s="1" t="s">
        <v>140</v>
      </c>
      <c r="C134" s="2" t="s">
        <v>14</v>
      </c>
      <c r="D134" s="2">
        <v>32454.55</v>
      </c>
      <c r="E134" s="2">
        <v>-2972924.87</v>
      </c>
      <c r="F134" s="2">
        <v>-2940470.32</v>
      </c>
      <c r="G134" s="2">
        <v>-2940470.32</v>
      </c>
    </row>
    <row r="135" spans="1:7" ht="11.25">
      <c r="A135" s="1" t="str">
        <f t="shared" si="2"/>
        <v>417307102</v>
      </c>
      <c r="B135" s="1" t="s">
        <v>141</v>
      </c>
      <c r="C135" s="2" t="s">
        <v>14</v>
      </c>
      <c r="D135" s="2">
        <v>12528.42</v>
      </c>
      <c r="E135" s="2">
        <v>-729565.35</v>
      </c>
      <c r="F135" s="2">
        <v>-717036.93</v>
      </c>
      <c r="G135" s="2">
        <v>-717036.93</v>
      </c>
    </row>
    <row r="136" spans="1:7" ht="11.25">
      <c r="A136" s="1" t="str">
        <f t="shared" si="2"/>
        <v>417307103</v>
      </c>
      <c r="B136" s="1" t="s">
        <v>142</v>
      </c>
      <c r="C136" s="2" t="s">
        <v>14</v>
      </c>
      <c r="D136" s="2">
        <v>41486.03</v>
      </c>
      <c r="E136" s="2">
        <v>-287103.96</v>
      </c>
      <c r="F136" s="2">
        <v>-245617.93</v>
      </c>
      <c r="G136" s="2">
        <v>-245617.93</v>
      </c>
    </row>
    <row r="137" spans="1:7" ht="11.25">
      <c r="A137" s="1" t="str">
        <f t="shared" si="2"/>
        <v>417307104</v>
      </c>
      <c r="B137" s="1" t="s">
        <v>143</v>
      </c>
      <c r="C137" s="2" t="s">
        <v>14</v>
      </c>
      <c r="D137" s="2" t="s">
        <v>14</v>
      </c>
      <c r="E137" s="2">
        <v>-86394.24</v>
      </c>
      <c r="F137" s="2">
        <v>-86394.24</v>
      </c>
      <c r="G137" s="2">
        <v>-86394.24</v>
      </c>
    </row>
    <row r="138" spans="1:7" ht="11.25">
      <c r="A138" s="1" t="str">
        <f t="shared" si="2"/>
        <v>417307106</v>
      </c>
      <c r="B138" s="1" t="s">
        <v>144</v>
      </c>
      <c r="C138" s="2" t="s">
        <v>14</v>
      </c>
      <c r="D138" s="2" t="s">
        <v>14</v>
      </c>
      <c r="E138" s="2">
        <v>-5765</v>
      </c>
      <c r="F138" s="2">
        <v>-5765</v>
      </c>
      <c r="G138" s="2">
        <v>-5765</v>
      </c>
    </row>
    <row r="139" spans="1:7" ht="11.25">
      <c r="A139" s="1" t="str">
        <f t="shared" si="2"/>
        <v>417307107</v>
      </c>
      <c r="B139" s="1" t="s">
        <v>145</v>
      </c>
      <c r="C139" s="2" t="s">
        <v>14</v>
      </c>
      <c r="D139" s="2">
        <v>1302.49</v>
      </c>
      <c r="E139" s="2">
        <v>-200003.84</v>
      </c>
      <c r="F139" s="2">
        <v>-198701.35</v>
      </c>
      <c r="G139" s="2">
        <v>-198701.35</v>
      </c>
    </row>
    <row r="140" spans="1:7" ht="11.25">
      <c r="A140" s="1" t="str">
        <f t="shared" si="2"/>
        <v>417307108</v>
      </c>
      <c r="B140" s="1" t="s">
        <v>146</v>
      </c>
      <c r="C140" s="2" t="s">
        <v>14</v>
      </c>
      <c r="D140" s="2">
        <v>0.08</v>
      </c>
      <c r="E140" s="2">
        <v>-14093.2</v>
      </c>
      <c r="F140" s="2">
        <v>-14093.12</v>
      </c>
      <c r="G140" s="2">
        <v>-14093.12</v>
      </c>
    </row>
    <row r="141" spans="1:7" ht="11.25">
      <c r="A141" s="1" t="str">
        <f aca="true" t="shared" si="3" ref="A141:A204">IF((LEFT($B141,0))="",MID($B141,7,9),"")</f>
        <v>4173     </v>
      </c>
      <c r="B141" s="1" t="s">
        <v>147</v>
      </c>
      <c r="C141" s="2" t="s">
        <v>14</v>
      </c>
      <c r="D141" s="2">
        <v>87771.57</v>
      </c>
      <c r="E141" s="2">
        <v>-4295850.46</v>
      </c>
      <c r="F141" s="2">
        <v>-4208078.89</v>
      </c>
      <c r="G141" s="2">
        <v>-4208078.89</v>
      </c>
    </row>
    <row r="142" spans="1:7" ht="11.25">
      <c r="A142" s="1" t="str">
        <f t="shared" si="3"/>
        <v>4170     </v>
      </c>
      <c r="B142" s="1" t="s">
        <v>148</v>
      </c>
      <c r="C142" s="2" t="s">
        <v>14</v>
      </c>
      <c r="D142" s="2">
        <v>87771.57</v>
      </c>
      <c r="E142" s="2">
        <v>-4295850.46</v>
      </c>
      <c r="F142" s="2">
        <v>-4208078.89</v>
      </c>
      <c r="G142" s="2">
        <v>-4208078.89</v>
      </c>
    </row>
    <row r="143" spans="1:7" ht="11.25">
      <c r="A143" s="1" t="str">
        <f t="shared" si="3"/>
        <v>4100     </v>
      </c>
      <c r="B143" s="1" t="s">
        <v>149</v>
      </c>
      <c r="C143" s="2" t="s">
        <v>14</v>
      </c>
      <c r="D143" s="2">
        <v>404034.38</v>
      </c>
      <c r="E143" s="2">
        <v>-7131817.26</v>
      </c>
      <c r="F143" s="2">
        <v>-6727782.88</v>
      </c>
      <c r="G143" s="2">
        <v>-6727782.88</v>
      </c>
    </row>
    <row r="144" spans="1:7" ht="11.25">
      <c r="A144" s="1" t="str">
        <f t="shared" si="3"/>
        <v>422109101</v>
      </c>
      <c r="B144" s="1" t="s">
        <v>150</v>
      </c>
      <c r="C144" s="2" t="s">
        <v>14</v>
      </c>
      <c r="D144" s="2">
        <v>0.02</v>
      </c>
      <c r="E144" s="2">
        <v>-12357172.48</v>
      </c>
      <c r="F144" s="2">
        <v>-12357172.46</v>
      </c>
      <c r="G144" s="2">
        <v>-12357172.46</v>
      </c>
    </row>
    <row r="145" spans="1:7" ht="11.25">
      <c r="A145" s="1" t="str">
        <f t="shared" si="3"/>
        <v>422109102</v>
      </c>
      <c r="B145" s="1" t="s">
        <v>151</v>
      </c>
      <c r="C145" s="2" t="s">
        <v>14</v>
      </c>
      <c r="D145" s="2" t="s">
        <v>14</v>
      </c>
      <c r="E145" s="2">
        <v>-524733.79</v>
      </c>
      <c r="F145" s="2">
        <v>-524733.79</v>
      </c>
      <c r="G145" s="2">
        <v>-524733.79</v>
      </c>
    </row>
    <row r="146" spans="1:7" ht="11.25">
      <c r="A146" s="1" t="str">
        <f t="shared" si="3"/>
        <v>422109103</v>
      </c>
      <c r="B146" s="1" t="s">
        <v>152</v>
      </c>
      <c r="C146" s="2" t="s">
        <v>14</v>
      </c>
      <c r="D146" s="2" t="s">
        <v>14</v>
      </c>
      <c r="E146" s="2">
        <v>-3755375.13</v>
      </c>
      <c r="F146" s="2">
        <v>-3755375.13</v>
      </c>
      <c r="G146" s="2">
        <v>-3755375.13</v>
      </c>
    </row>
    <row r="147" spans="1:7" ht="11.25">
      <c r="A147" s="1" t="str">
        <f t="shared" si="3"/>
        <v>4221     </v>
      </c>
      <c r="B147" s="1" t="s">
        <v>153</v>
      </c>
      <c r="C147" s="2" t="s">
        <v>14</v>
      </c>
      <c r="D147" s="2">
        <v>0.02</v>
      </c>
      <c r="E147" s="2">
        <v>-16637281.4</v>
      </c>
      <c r="F147" s="2">
        <v>-16637281.38</v>
      </c>
      <c r="G147" s="2">
        <v>-16637281.38</v>
      </c>
    </row>
    <row r="148" spans="1:7" ht="11.25">
      <c r="A148" s="1" t="str">
        <f t="shared" si="3"/>
        <v>422309305</v>
      </c>
      <c r="B148" s="1" t="s">
        <v>154</v>
      </c>
      <c r="C148" s="2" t="s">
        <v>14</v>
      </c>
      <c r="D148" s="2" t="s">
        <v>14</v>
      </c>
      <c r="E148" s="2">
        <v>-298055</v>
      </c>
      <c r="F148" s="2">
        <v>-298055</v>
      </c>
      <c r="G148" s="2">
        <v>-298055</v>
      </c>
    </row>
    <row r="149" spans="1:7" ht="11.25">
      <c r="A149" s="1" t="str">
        <f t="shared" si="3"/>
        <v>4223     </v>
      </c>
      <c r="B149" s="1" t="s">
        <v>155</v>
      </c>
      <c r="C149" s="2" t="s">
        <v>14</v>
      </c>
      <c r="D149" s="2" t="s">
        <v>14</v>
      </c>
      <c r="E149" s="2">
        <v>-298055</v>
      </c>
      <c r="F149" s="2">
        <v>-298055</v>
      </c>
      <c r="G149" s="2">
        <v>-298055</v>
      </c>
    </row>
    <row r="150" spans="1:7" ht="11.25">
      <c r="A150" s="1" t="str">
        <f t="shared" si="3"/>
        <v>422409401</v>
      </c>
      <c r="B150" s="1" t="s">
        <v>156</v>
      </c>
      <c r="C150" s="2" t="s">
        <v>14</v>
      </c>
      <c r="D150" s="2" t="s">
        <v>14</v>
      </c>
      <c r="E150" s="2">
        <v>-5000</v>
      </c>
      <c r="F150" s="2">
        <v>-5000</v>
      </c>
      <c r="G150" s="2">
        <v>-5000</v>
      </c>
    </row>
    <row r="151" spans="1:7" ht="11.25">
      <c r="A151" s="1" t="str">
        <f t="shared" si="3"/>
        <v>4224     </v>
      </c>
      <c r="B151" s="1" t="s">
        <v>157</v>
      </c>
      <c r="C151" s="2" t="s">
        <v>14</v>
      </c>
      <c r="D151" s="2" t="s">
        <v>14</v>
      </c>
      <c r="E151" s="2">
        <v>-5000</v>
      </c>
      <c r="F151" s="2">
        <v>-5000</v>
      </c>
      <c r="G151" s="2">
        <v>-5000</v>
      </c>
    </row>
    <row r="152" spans="1:7" ht="11.25">
      <c r="A152" s="1" t="str">
        <f t="shared" si="3"/>
        <v>4220     </v>
      </c>
      <c r="B152" s="1" t="s">
        <v>158</v>
      </c>
      <c r="C152" s="2" t="s">
        <v>14</v>
      </c>
      <c r="D152" s="2">
        <v>0.02</v>
      </c>
      <c r="E152" s="2">
        <v>-16940336.4</v>
      </c>
      <c r="F152" s="2">
        <v>-16940336.38</v>
      </c>
      <c r="G152" s="2">
        <v>-16940336.38</v>
      </c>
    </row>
    <row r="153" spans="1:7" ht="11.25">
      <c r="A153" s="1" t="str">
        <f t="shared" si="3"/>
        <v>4200     </v>
      </c>
      <c r="B153" s="1" t="s">
        <v>159</v>
      </c>
      <c r="C153" s="2" t="s">
        <v>14</v>
      </c>
      <c r="D153" s="2">
        <v>0.02</v>
      </c>
      <c r="E153" s="2">
        <v>-16940336.4</v>
      </c>
      <c r="F153" s="2">
        <v>-16940336.38</v>
      </c>
      <c r="G153" s="2">
        <v>-16940336.38</v>
      </c>
    </row>
    <row r="154" spans="1:7" ht="11.25">
      <c r="A154" s="1" t="str">
        <f t="shared" si="3"/>
        <v>4000     </v>
      </c>
      <c r="B154" s="1" t="s">
        <v>160</v>
      </c>
      <c r="C154" s="2" t="s">
        <v>14</v>
      </c>
      <c r="D154" s="2">
        <v>404034.4</v>
      </c>
      <c r="E154" s="2">
        <v>-24072153.66</v>
      </c>
      <c r="F154" s="2">
        <v>-23668119.26</v>
      </c>
      <c r="G154" s="2">
        <v>-23668119.26</v>
      </c>
    </row>
    <row r="155" spans="1:7" ht="11.25">
      <c r="A155" s="1" t="str">
        <f t="shared" si="3"/>
        <v>511101131</v>
      </c>
      <c r="B155" s="1" t="s">
        <v>161</v>
      </c>
      <c r="C155" s="2" t="s">
        <v>14</v>
      </c>
      <c r="D155" s="2">
        <v>7184002.26</v>
      </c>
      <c r="E155" s="2" t="s">
        <v>14</v>
      </c>
      <c r="F155" s="2">
        <v>7184002.26</v>
      </c>
      <c r="G155" s="2">
        <v>7184002.26</v>
      </c>
    </row>
    <row r="156" spans="1:7" ht="11.25">
      <c r="A156" s="1" t="str">
        <f t="shared" si="3"/>
        <v>5111     </v>
      </c>
      <c r="B156" s="1" t="s">
        <v>162</v>
      </c>
      <c r="C156" s="2" t="s">
        <v>14</v>
      </c>
      <c r="D156" s="2">
        <v>7184002.26</v>
      </c>
      <c r="E156" s="2" t="s">
        <v>14</v>
      </c>
      <c r="F156" s="2">
        <v>7184002.26</v>
      </c>
      <c r="G156" s="2">
        <v>7184002.26</v>
      </c>
    </row>
    <row r="157" spans="1:7" ht="11.25">
      <c r="A157" s="1" t="str">
        <f t="shared" si="3"/>
        <v>511201211</v>
      </c>
      <c r="B157" s="1" t="s">
        <v>163</v>
      </c>
      <c r="C157" s="2" t="s">
        <v>14</v>
      </c>
      <c r="D157" s="2">
        <v>3205584.59</v>
      </c>
      <c r="E157" s="2">
        <v>-197413.44</v>
      </c>
      <c r="F157" s="2">
        <v>3008171.15</v>
      </c>
      <c r="G157" s="2">
        <v>3008171.15</v>
      </c>
    </row>
    <row r="158" spans="1:7" ht="11.25">
      <c r="A158" s="1" t="str">
        <f t="shared" si="3"/>
        <v>511201212</v>
      </c>
      <c r="B158" s="1" t="s">
        <v>164</v>
      </c>
      <c r="C158" s="2" t="s">
        <v>14</v>
      </c>
      <c r="D158" s="2">
        <v>100558.82</v>
      </c>
      <c r="E158" s="2" t="s">
        <v>14</v>
      </c>
      <c r="F158" s="2">
        <v>100558.82</v>
      </c>
      <c r="G158" s="2">
        <v>100558.82</v>
      </c>
    </row>
    <row r="159" spans="1:7" ht="11.25">
      <c r="A159" s="1" t="str">
        <f t="shared" si="3"/>
        <v>511201231</v>
      </c>
      <c r="B159" s="1" t="s">
        <v>165</v>
      </c>
      <c r="C159" s="2" t="s">
        <v>14</v>
      </c>
      <c r="D159" s="2">
        <v>58931.47</v>
      </c>
      <c r="E159" s="2" t="s">
        <v>14</v>
      </c>
      <c r="F159" s="2">
        <v>58931.47</v>
      </c>
      <c r="G159" s="2">
        <v>58931.47</v>
      </c>
    </row>
    <row r="160" spans="1:7" ht="11.25">
      <c r="A160" s="1" t="str">
        <f t="shared" si="3"/>
        <v>5112     </v>
      </c>
      <c r="B160" s="1" t="s">
        <v>166</v>
      </c>
      <c r="C160" s="2" t="s">
        <v>14</v>
      </c>
      <c r="D160" s="2">
        <v>3365074.88</v>
      </c>
      <c r="E160" s="2">
        <v>-197413.44</v>
      </c>
      <c r="F160" s="2">
        <v>3167661.44</v>
      </c>
      <c r="G160" s="2">
        <v>3167661.44</v>
      </c>
    </row>
    <row r="161" spans="1:7" ht="11.25">
      <c r="A161" s="1" t="str">
        <f t="shared" si="3"/>
        <v>511301321</v>
      </c>
      <c r="B161" s="1" t="s">
        <v>167</v>
      </c>
      <c r="C161" s="2" t="s">
        <v>14</v>
      </c>
      <c r="D161" s="2">
        <v>171495.23</v>
      </c>
      <c r="E161" s="2" t="s">
        <v>14</v>
      </c>
      <c r="F161" s="2">
        <v>171495.23</v>
      </c>
      <c r="G161" s="2">
        <v>171495.23</v>
      </c>
    </row>
    <row r="162" spans="1:7" ht="11.25">
      <c r="A162" s="1" t="str">
        <f t="shared" si="3"/>
        <v>511301322</v>
      </c>
      <c r="B162" s="1" t="s">
        <v>168</v>
      </c>
      <c r="C162" s="2" t="s">
        <v>14</v>
      </c>
      <c r="D162" s="2">
        <v>15435.51</v>
      </c>
      <c r="E162" s="2" t="s">
        <v>14</v>
      </c>
      <c r="F162" s="2">
        <v>15435.51</v>
      </c>
      <c r="G162" s="2">
        <v>15435.51</v>
      </c>
    </row>
    <row r="163" spans="1:7" ht="11.25">
      <c r="A163" s="1" t="str">
        <f t="shared" si="3"/>
        <v>511301323</v>
      </c>
      <c r="B163" s="1" t="s">
        <v>169</v>
      </c>
      <c r="C163" s="2" t="s">
        <v>14</v>
      </c>
      <c r="D163" s="2">
        <v>700311.94</v>
      </c>
      <c r="E163" s="2" t="s">
        <v>14</v>
      </c>
      <c r="F163" s="2">
        <v>700311.94</v>
      </c>
      <c r="G163" s="2">
        <v>700311.94</v>
      </c>
    </row>
    <row r="164" spans="1:7" ht="11.25">
      <c r="A164" s="1" t="str">
        <f t="shared" si="3"/>
        <v>511301331</v>
      </c>
      <c r="B164" s="1" t="s">
        <v>170</v>
      </c>
      <c r="C164" s="2" t="s">
        <v>14</v>
      </c>
      <c r="D164" s="2">
        <v>56332.21</v>
      </c>
      <c r="E164" s="2" t="s">
        <v>14</v>
      </c>
      <c r="F164" s="2">
        <v>56332.21</v>
      </c>
      <c r="G164" s="2">
        <v>56332.21</v>
      </c>
    </row>
    <row r="165" spans="1:7" ht="11.25">
      <c r="A165" s="1" t="str">
        <f t="shared" si="3"/>
        <v>5113     </v>
      </c>
      <c r="B165" s="1" t="s">
        <v>171</v>
      </c>
      <c r="C165" s="2" t="s">
        <v>14</v>
      </c>
      <c r="D165" s="2">
        <v>943574.89</v>
      </c>
      <c r="E165" s="2" t="s">
        <v>14</v>
      </c>
      <c r="F165" s="2">
        <v>943574.89</v>
      </c>
      <c r="G165" s="2">
        <v>943574.89</v>
      </c>
    </row>
    <row r="166" spans="1:7" ht="11.25">
      <c r="A166" s="1" t="str">
        <f t="shared" si="3"/>
        <v>511401413</v>
      </c>
      <c r="B166" s="1" t="s">
        <v>172</v>
      </c>
      <c r="C166" s="2" t="s">
        <v>14</v>
      </c>
      <c r="D166" s="2">
        <v>943654.87</v>
      </c>
      <c r="E166" s="2">
        <v>-77621.99</v>
      </c>
      <c r="F166" s="2">
        <v>866032.88</v>
      </c>
      <c r="G166" s="2">
        <v>866032.88</v>
      </c>
    </row>
    <row r="167" spans="1:7" ht="11.25">
      <c r="A167" s="1" t="str">
        <f t="shared" si="3"/>
        <v>511401421</v>
      </c>
      <c r="B167" s="1" t="s">
        <v>173</v>
      </c>
      <c r="C167" s="2" t="s">
        <v>14</v>
      </c>
      <c r="D167" s="2">
        <v>477383.11</v>
      </c>
      <c r="E167" s="2">
        <v>-72309.91</v>
      </c>
      <c r="F167" s="2">
        <v>405073.2</v>
      </c>
      <c r="G167" s="2">
        <v>405073.2</v>
      </c>
    </row>
    <row r="168" spans="1:7" ht="11.25">
      <c r="A168" s="1" t="str">
        <f t="shared" si="3"/>
        <v>511401431</v>
      </c>
      <c r="B168" s="1" t="s">
        <v>174</v>
      </c>
      <c r="C168" s="2" t="s">
        <v>14</v>
      </c>
      <c r="D168" s="2">
        <v>485417.92</v>
      </c>
      <c r="E168" s="2">
        <v>-73466.13</v>
      </c>
      <c r="F168" s="2">
        <v>411951.79</v>
      </c>
      <c r="G168" s="2">
        <v>411951.79</v>
      </c>
    </row>
    <row r="169" spans="1:7" ht="11.25">
      <c r="A169" s="1" t="str">
        <f t="shared" si="3"/>
        <v>5114     </v>
      </c>
      <c r="B169" s="1" t="s">
        <v>175</v>
      </c>
      <c r="C169" s="2" t="s">
        <v>14</v>
      </c>
      <c r="D169" s="2">
        <v>1906455.9</v>
      </c>
      <c r="E169" s="2">
        <v>-223398.03</v>
      </c>
      <c r="F169" s="2">
        <v>1683057.87</v>
      </c>
      <c r="G169" s="2">
        <v>1683057.87</v>
      </c>
    </row>
    <row r="170" spans="1:7" ht="11.25">
      <c r="A170" s="1" t="str">
        <f t="shared" si="3"/>
        <v>511501511</v>
      </c>
      <c r="B170" s="1" t="s">
        <v>176</v>
      </c>
      <c r="C170" s="2" t="s">
        <v>14</v>
      </c>
      <c r="D170" s="2">
        <v>145573.83</v>
      </c>
      <c r="E170" s="2" t="s">
        <v>14</v>
      </c>
      <c r="F170" s="2">
        <v>145573.83</v>
      </c>
      <c r="G170" s="2">
        <v>145573.83</v>
      </c>
    </row>
    <row r="171" spans="1:7" ht="11.25">
      <c r="A171" s="1" t="str">
        <f t="shared" si="3"/>
        <v>511501522</v>
      </c>
      <c r="B171" s="1" t="s">
        <v>177</v>
      </c>
      <c r="C171" s="2" t="s">
        <v>14</v>
      </c>
      <c r="D171" s="2">
        <v>63526.64</v>
      </c>
      <c r="E171" s="2" t="s">
        <v>14</v>
      </c>
      <c r="F171" s="2">
        <v>63526.64</v>
      </c>
      <c r="G171" s="2">
        <v>63526.64</v>
      </c>
    </row>
    <row r="172" spans="1:7" ht="11.25">
      <c r="A172" s="1" t="str">
        <f t="shared" si="3"/>
        <v>511501551</v>
      </c>
      <c r="B172" s="1" t="s">
        <v>178</v>
      </c>
      <c r="C172" s="2" t="s">
        <v>14</v>
      </c>
      <c r="D172" s="2">
        <v>34376.8</v>
      </c>
      <c r="E172" s="2" t="s">
        <v>14</v>
      </c>
      <c r="F172" s="2">
        <v>34376.8</v>
      </c>
      <c r="G172" s="2">
        <v>34376.8</v>
      </c>
    </row>
    <row r="173" spans="1:7" ht="11.25">
      <c r="A173" s="1" t="str">
        <f t="shared" si="3"/>
        <v>511501591</v>
      </c>
      <c r="B173" s="1" t="s">
        <v>179</v>
      </c>
      <c r="C173" s="2" t="s">
        <v>14</v>
      </c>
      <c r="D173" s="2">
        <v>224709.25</v>
      </c>
      <c r="E173" s="2" t="s">
        <v>14</v>
      </c>
      <c r="F173" s="2">
        <v>224709.25</v>
      </c>
      <c r="G173" s="2">
        <v>224709.25</v>
      </c>
    </row>
    <row r="174" spans="1:7" ht="11.25">
      <c r="A174" s="1" t="str">
        <f t="shared" si="3"/>
        <v>511501592</v>
      </c>
      <c r="B174" s="1" t="s">
        <v>180</v>
      </c>
      <c r="C174" s="2" t="s">
        <v>14</v>
      </c>
      <c r="D174" s="2">
        <v>50960</v>
      </c>
      <c r="E174" s="2" t="s">
        <v>14</v>
      </c>
      <c r="F174" s="2">
        <v>50960</v>
      </c>
      <c r="G174" s="2">
        <v>50960</v>
      </c>
    </row>
    <row r="175" spans="1:7" ht="11.25">
      <c r="A175" s="1" t="str">
        <f t="shared" si="3"/>
        <v>5115     </v>
      </c>
      <c r="B175" s="1" t="s">
        <v>181</v>
      </c>
      <c r="C175" s="2" t="s">
        <v>14</v>
      </c>
      <c r="D175" s="2">
        <v>519146.52</v>
      </c>
      <c r="E175" s="2" t="s">
        <v>14</v>
      </c>
      <c r="F175" s="2">
        <v>519146.52</v>
      </c>
      <c r="G175" s="2">
        <v>519146.52</v>
      </c>
    </row>
    <row r="176" spans="1:7" ht="11.25">
      <c r="A176" s="1" t="str">
        <f t="shared" si="3"/>
        <v>5110     </v>
      </c>
      <c r="B176" s="1" t="s">
        <v>182</v>
      </c>
      <c r="C176" s="2" t="s">
        <v>14</v>
      </c>
      <c r="D176" s="2">
        <v>13918254.45</v>
      </c>
      <c r="E176" s="2">
        <v>-420811.47</v>
      </c>
      <c r="F176" s="2">
        <v>13497442.98</v>
      </c>
      <c r="G176" s="2">
        <v>13497442.98</v>
      </c>
    </row>
    <row r="177" spans="1:7" ht="11.25">
      <c r="A177" s="1" t="str">
        <f t="shared" si="3"/>
        <v>512102111</v>
      </c>
      <c r="B177" s="1" t="s">
        <v>183</v>
      </c>
      <c r="C177" s="2" t="s">
        <v>14</v>
      </c>
      <c r="D177" s="2">
        <v>248745.9</v>
      </c>
      <c r="E177" s="2" t="s">
        <v>14</v>
      </c>
      <c r="F177" s="2">
        <v>248745.9</v>
      </c>
      <c r="G177" s="2">
        <v>248745.9</v>
      </c>
    </row>
    <row r="178" spans="1:7" ht="11.25">
      <c r="A178" s="1" t="str">
        <f t="shared" si="3"/>
        <v>512102151</v>
      </c>
      <c r="B178" s="1" t="s">
        <v>184</v>
      </c>
      <c r="C178" s="2" t="s">
        <v>14</v>
      </c>
      <c r="D178" s="2">
        <v>8294</v>
      </c>
      <c r="E178" s="2" t="s">
        <v>14</v>
      </c>
      <c r="F178" s="2">
        <v>8294</v>
      </c>
      <c r="G178" s="2">
        <v>8294</v>
      </c>
    </row>
    <row r="179" spans="1:7" ht="11.25">
      <c r="A179" s="1" t="str">
        <f t="shared" si="3"/>
        <v>512102161</v>
      </c>
      <c r="B179" s="1" t="s">
        <v>185</v>
      </c>
      <c r="C179" s="2" t="s">
        <v>14</v>
      </c>
      <c r="D179" s="2">
        <v>71867.31</v>
      </c>
      <c r="E179" s="2" t="s">
        <v>14</v>
      </c>
      <c r="F179" s="2">
        <v>71867.31</v>
      </c>
      <c r="G179" s="2">
        <v>71867.31</v>
      </c>
    </row>
    <row r="180" spans="1:7" ht="11.25">
      <c r="A180" s="1" t="str">
        <f t="shared" si="3"/>
        <v>512102171</v>
      </c>
      <c r="B180" s="1" t="s">
        <v>186</v>
      </c>
      <c r="C180" s="2" t="s">
        <v>14</v>
      </c>
      <c r="D180" s="2">
        <v>311538.69</v>
      </c>
      <c r="E180" s="2">
        <v>-4756</v>
      </c>
      <c r="F180" s="2">
        <v>306782.69</v>
      </c>
      <c r="G180" s="2">
        <v>306782.69</v>
      </c>
    </row>
    <row r="181" spans="1:7" ht="11.25">
      <c r="A181" s="1" t="str">
        <f t="shared" si="3"/>
        <v>5121     </v>
      </c>
      <c r="B181" s="1" t="s">
        <v>187</v>
      </c>
      <c r="C181" s="2" t="s">
        <v>14</v>
      </c>
      <c r="D181" s="2">
        <v>640445.9</v>
      </c>
      <c r="E181" s="2">
        <v>-4756</v>
      </c>
      <c r="F181" s="2">
        <v>635689.9</v>
      </c>
      <c r="G181" s="2">
        <v>635689.9</v>
      </c>
    </row>
    <row r="182" spans="1:7" ht="11.25">
      <c r="A182" s="1" t="str">
        <f t="shared" si="3"/>
        <v>512202212</v>
      </c>
      <c r="B182" s="1" t="s">
        <v>188</v>
      </c>
      <c r="C182" s="2" t="s">
        <v>14</v>
      </c>
      <c r="D182" s="2">
        <v>60324.16</v>
      </c>
      <c r="E182" s="2" t="s">
        <v>14</v>
      </c>
      <c r="F182" s="2">
        <v>60324.16</v>
      </c>
      <c r="G182" s="2">
        <v>60324.16</v>
      </c>
    </row>
    <row r="183" spans="1:7" ht="11.25">
      <c r="A183" s="1" t="str">
        <f t="shared" si="3"/>
        <v>5122     </v>
      </c>
      <c r="B183" s="1" t="s">
        <v>189</v>
      </c>
      <c r="C183" s="2" t="s">
        <v>14</v>
      </c>
      <c r="D183" s="2">
        <v>60324.16</v>
      </c>
      <c r="E183" s="2" t="s">
        <v>14</v>
      </c>
      <c r="F183" s="2">
        <v>60324.16</v>
      </c>
      <c r="G183" s="2">
        <v>60324.16</v>
      </c>
    </row>
    <row r="184" spans="1:7" ht="11.25">
      <c r="A184" s="1" t="str">
        <f t="shared" si="3"/>
        <v>512402441</v>
      </c>
      <c r="B184" s="1" t="s">
        <v>190</v>
      </c>
      <c r="C184" s="2" t="s">
        <v>14</v>
      </c>
      <c r="D184" s="2">
        <v>2514</v>
      </c>
      <c r="E184" s="2" t="s">
        <v>14</v>
      </c>
      <c r="F184" s="2">
        <v>2514</v>
      </c>
      <c r="G184" s="2">
        <v>2514</v>
      </c>
    </row>
    <row r="185" spans="1:7" ht="11.25">
      <c r="A185" s="1" t="str">
        <f t="shared" si="3"/>
        <v>512402451</v>
      </c>
      <c r="B185" s="1" t="s">
        <v>191</v>
      </c>
      <c r="C185" s="2" t="s">
        <v>14</v>
      </c>
      <c r="D185" s="2">
        <v>11700.92</v>
      </c>
      <c r="E185" s="2" t="s">
        <v>14</v>
      </c>
      <c r="F185" s="2">
        <v>11700.92</v>
      </c>
      <c r="G185" s="2">
        <v>11700.92</v>
      </c>
    </row>
    <row r="186" spans="1:7" ht="11.25">
      <c r="A186" s="1" t="str">
        <f t="shared" si="3"/>
        <v>512402461</v>
      </c>
      <c r="B186" s="1" t="s">
        <v>192</v>
      </c>
      <c r="C186" s="2" t="s">
        <v>14</v>
      </c>
      <c r="D186" s="2">
        <v>335052.51</v>
      </c>
      <c r="E186" s="2" t="s">
        <v>14</v>
      </c>
      <c r="F186" s="2">
        <v>335052.51</v>
      </c>
      <c r="G186" s="2">
        <v>335052.51</v>
      </c>
    </row>
    <row r="187" spans="1:7" ht="11.25">
      <c r="A187" s="1" t="str">
        <f t="shared" si="3"/>
        <v>512402481</v>
      </c>
      <c r="B187" s="1" t="s">
        <v>193</v>
      </c>
      <c r="C187" s="2" t="s">
        <v>14</v>
      </c>
      <c r="D187" s="2">
        <v>1972</v>
      </c>
      <c r="E187" s="2" t="s">
        <v>14</v>
      </c>
      <c r="F187" s="2">
        <v>1972</v>
      </c>
      <c r="G187" s="2">
        <v>1972</v>
      </c>
    </row>
    <row r="188" spans="1:7" ht="11.25">
      <c r="A188" s="1" t="str">
        <f t="shared" si="3"/>
        <v>512402491</v>
      </c>
      <c r="B188" s="1" t="s">
        <v>194</v>
      </c>
      <c r="C188" s="2" t="s">
        <v>14</v>
      </c>
      <c r="D188" s="2">
        <v>226793.8</v>
      </c>
      <c r="E188" s="2">
        <v>-41713.02</v>
      </c>
      <c r="F188" s="2">
        <v>185080.78</v>
      </c>
      <c r="G188" s="2">
        <v>185080.78</v>
      </c>
    </row>
    <row r="189" spans="1:7" ht="11.25">
      <c r="A189" s="1" t="str">
        <f t="shared" si="3"/>
        <v>5124     </v>
      </c>
      <c r="B189" s="1" t="s">
        <v>195</v>
      </c>
      <c r="C189" s="2" t="s">
        <v>14</v>
      </c>
      <c r="D189" s="2">
        <v>578033.23</v>
      </c>
      <c r="E189" s="2">
        <v>-41713.02</v>
      </c>
      <c r="F189" s="2">
        <v>536320.21</v>
      </c>
      <c r="G189" s="2">
        <v>536320.21</v>
      </c>
    </row>
    <row r="190" spans="1:7" ht="11.25">
      <c r="A190" s="1" t="str">
        <f t="shared" si="3"/>
        <v>512502531</v>
      </c>
      <c r="B190" s="1" t="s">
        <v>196</v>
      </c>
      <c r="C190" s="2" t="s">
        <v>14</v>
      </c>
      <c r="D190" s="2">
        <v>2549.96</v>
      </c>
      <c r="E190" s="2" t="s">
        <v>14</v>
      </c>
      <c r="F190" s="2">
        <v>2549.96</v>
      </c>
      <c r="G190" s="2">
        <v>2549.96</v>
      </c>
    </row>
    <row r="191" spans="1:7" ht="11.25">
      <c r="A191" s="1" t="str">
        <f t="shared" si="3"/>
        <v>5125     </v>
      </c>
      <c r="B191" s="1" t="s">
        <v>197</v>
      </c>
      <c r="C191" s="2" t="s">
        <v>14</v>
      </c>
      <c r="D191" s="2">
        <v>2549.96</v>
      </c>
      <c r="E191" s="2" t="s">
        <v>14</v>
      </c>
      <c r="F191" s="2">
        <v>2549.96</v>
      </c>
      <c r="G191" s="2">
        <v>2549.96</v>
      </c>
    </row>
    <row r="192" spans="1:7" ht="11.25">
      <c r="A192" s="1" t="str">
        <f t="shared" si="3"/>
        <v>512602612</v>
      </c>
      <c r="B192" s="1" t="s">
        <v>198</v>
      </c>
      <c r="C192" s="2" t="s">
        <v>14</v>
      </c>
      <c r="D192" s="2">
        <v>225140.17</v>
      </c>
      <c r="E192" s="2" t="s">
        <v>14</v>
      </c>
      <c r="F192" s="2">
        <v>225140.17</v>
      </c>
      <c r="G192" s="2">
        <v>225140.17</v>
      </c>
    </row>
    <row r="193" spans="1:7" ht="11.25">
      <c r="A193" s="1" t="str">
        <f t="shared" si="3"/>
        <v>5126     </v>
      </c>
      <c r="B193" s="1" t="s">
        <v>199</v>
      </c>
      <c r="C193" s="2" t="s">
        <v>14</v>
      </c>
      <c r="D193" s="2">
        <v>225140.17</v>
      </c>
      <c r="E193" s="2" t="s">
        <v>14</v>
      </c>
      <c r="F193" s="2">
        <v>225140.17</v>
      </c>
      <c r="G193" s="2">
        <v>225140.17</v>
      </c>
    </row>
    <row r="194" spans="1:7" ht="11.25">
      <c r="A194" s="1" t="str">
        <f t="shared" si="3"/>
        <v>512702711</v>
      </c>
      <c r="B194" s="1" t="s">
        <v>200</v>
      </c>
      <c r="C194" s="2" t="s">
        <v>14</v>
      </c>
      <c r="D194" s="2">
        <v>68212.09</v>
      </c>
      <c r="E194" s="2" t="s">
        <v>14</v>
      </c>
      <c r="F194" s="2">
        <v>68212.09</v>
      </c>
      <c r="G194" s="2">
        <v>68212.09</v>
      </c>
    </row>
    <row r="195" spans="1:7" ht="11.25">
      <c r="A195" s="1" t="str">
        <f t="shared" si="3"/>
        <v>512702721</v>
      </c>
      <c r="B195" s="1" t="s">
        <v>201</v>
      </c>
      <c r="C195" s="2" t="s">
        <v>14</v>
      </c>
      <c r="D195" s="2">
        <v>15349.64</v>
      </c>
      <c r="E195" s="2" t="s">
        <v>14</v>
      </c>
      <c r="F195" s="2">
        <v>15349.64</v>
      </c>
      <c r="G195" s="2">
        <v>15349.64</v>
      </c>
    </row>
    <row r="196" spans="1:7" ht="11.25">
      <c r="A196" s="1" t="str">
        <f t="shared" si="3"/>
        <v>5127     </v>
      </c>
      <c r="B196" s="1" t="s">
        <v>202</v>
      </c>
      <c r="C196" s="2" t="s">
        <v>14</v>
      </c>
      <c r="D196" s="2">
        <v>83561.73</v>
      </c>
      <c r="E196" s="2" t="s">
        <v>14</v>
      </c>
      <c r="F196" s="2">
        <v>83561.73</v>
      </c>
      <c r="G196" s="2">
        <v>83561.73</v>
      </c>
    </row>
    <row r="197" spans="1:7" ht="11.25">
      <c r="A197" s="1" t="str">
        <f t="shared" si="3"/>
        <v>512802821</v>
      </c>
      <c r="B197" s="1" t="s">
        <v>203</v>
      </c>
      <c r="C197" s="2" t="s">
        <v>14</v>
      </c>
      <c r="D197" s="2">
        <v>943.08</v>
      </c>
      <c r="E197" s="2" t="s">
        <v>14</v>
      </c>
      <c r="F197" s="2">
        <v>943.08</v>
      </c>
      <c r="G197" s="2">
        <v>943.08</v>
      </c>
    </row>
    <row r="198" spans="1:7" ht="11.25">
      <c r="A198" s="1" t="str">
        <f t="shared" si="3"/>
        <v>5128     </v>
      </c>
      <c r="B198" s="1" t="s">
        <v>204</v>
      </c>
      <c r="C198" s="2" t="s">
        <v>14</v>
      </c>
      <c r="D198" s="2">
        <v>943.08</v>
      </c>
      <c r="E198" s="2" t="s">
        <v>14</v>
      </c>
      <c r="F198" s="2">
        <v>943.08</v>
      </c>
      <c r="G198" s="2">
        <v>943.08</v>
      </c>
    </row>
    <row r="199" spans="1:7" ht="11.25">
      <c r="A199" s="1" t="str">
        <f t="shared" si="3"/>
        <v>512902911</v>
      </c>
      <c r="B199" s="1" t="s">
        <v>205</v>
      </c>
      <c r="C199" s="2" t="s">
        <v>14</v>
      </c>
      <c r="D199" s="2">
        <v>23699.63</v>
      </c>
      <c r="E199" s="2" t="s">
        <v>14</v>
      </c>
      <c r="F199" s="2">
        <v>23699.63</v>
      </c>
      <c r="G199" s="2">
        <v>23699.63</v>
      </c>
    </row>
    <row r="200" spans="1:7" ht="11.25">
      <c r="A200" s="1" t="str">
        <f t="shared" si="3"/>
        <v>512902921</v>
      </c>
      <c r="B200" s="1" t="s">
        <v>206</v>
      </c>
      <c r="C200" s="2" t="s">
        <v>14</v>
      </c>
      <c r="D200" s="2">
        <v>7474.74</v>
      </c>
      <c r="E200" s="2" t="s">
        <v>14</v>
      </c>
      <c r="F200" s="2">
        <v>7474.74</v>
      </c>
      <c r="G200" s="2">
        <v>7474.74</v>
      </c>
    </row>
    <row r="201" spans="1:7" ht="11.25">
      <c r="A201" s="1" t="str">
        <f t="shared" si="3"/>
        <v>512902932</v>
      </c>
      <c r="B201" s="1" t="s">
        <v>207</v>
      </c>
      <c r="C201" s="2" t="s">
        <v>14</v>
      </c>
      <c r="D201" s="2">
        <v>2305.35</v>
      </c>
      <c r="E201" s="2" t="s">
        <v>14</v>
      </c>
      <c r="F201" s="2">
        <v>2305.35</v>
      </c>
      <c r="G201" s="2">
        <v>2305.35</v>
      </c>
    </row>
    <row r="202" spans="1:7" ht="11.25">
      <c r="A202" s="1" t="str">
        <f t="shared" si="3"/>
        <v>512902941</v>
      </c>
      <c r="B202" s="1" t="s">
        <v>208</v>
      </c>
      <c r="C202" s="2" t="s">
        <v>14</v>
      </c>
      <c r="D202" s="2">
        <v>54470.18</v>
      </c>
      <c r="E202" s="2" t="s">
        <v>14</v>
      </c>
      <c r="F202" s="2">
        <v>54470.18</v>
      </c>
      <c r="G202" s="2">
        <v>54470.18</v>
      </c>
    </row>
    <row r="203" spans="1:7" ht="11.25">
      <c r="A203" s="1" t="str">
        <f t="shared" si="3"/>
        <v>512902961</v>
      </c>
      <c r="B203" s="1" t="s">
        <v>209</v>
      </c>
      <c r="C203" s="2" t="s">
        <v>14</v>
      </c>
      <c r="D203" s="2">
        <v>46163.01</v>
      </c>
      <c r="E203" s="2" t="s">
        <v>14</v>
      </c>
      <c r="F203" s="2">
        <v>46163.01</v>
      </c>
      <c r="G203" s="2">
        <v>46163.01</v>
      </c>
    </row>
    <row r="204" spans="1:7" ht="11.25">
      <c r="A204" s="1" t="str">
        <f t="shared" si="3"/>
        <v>5129     </v>
      </c>
      <c r="B204" s="1" t="s">
        <v>210</v>
      </c>
      <c r="C204" s="2" t="s">
        <v>14</v>
      </c>
      <c r="D204" s="2">
        <v>134112.91</v>
      </c>
      <c r="E204" s="2" t="s">
        <v>14</v>
      </c>
      <c r="F204" s="2">
        <v>134112.91</v>
      </c>
      <c r="G204" s="2">
        <v>134112.91</v>
      </c>
    </row>
    <row r="205" spans="1:7" ht="11.25">
      <c r="A205" s="1" t="str">
        <f aca="true" t="shared" si="4" ref="A205:A268">IF((LEFT($B205,0))="",MID($B205,7,9),"")</f>
        <v>5120     </v>
      </c>
      <c r="B205" s="1" t="s">
        <v>211</v>
      </c>
      <c r="C205" s="2" t="s">
        <v>14</v>
      </c>
      <c r="D205" s="2">
        <v>1725111.14</v>
      </c>
      <c r="E205" s="2">
        <v>-46469.02</v>
      </c>
      <c r="F205" s="2">
        <v>1678642.12</v>
      </c>
      <c r="G205" s="2">
        <v>1678642.12</v>
      </c>
    </row>
    <row r="206" spans="1:7" ht="11.25">
      <c r="A206" s="1" t="str">
        <f t="shared" si="4"/>
        <v>513103111</v>
      </c>
      <c r="B206" s="1" t="s">
        <v>212</v>
      </c>
      <c r="C206" s="2" t="s">
        <v>14</v>
      </c>
      <c r="D206" s="2">
        <v>805513</v>
      </c>
      <c r="E206" s="2" t="s">
        <v>14</v>
      </c>
      <c r="F206" s="2">
        <v>805513</v>
      </c>
      <c r="G206" s="2">
        <v>805513</v>
      </c>
    </row>
    <row r="207" spans="1:7" ht="11.25">
      <c r="A207" s="1" t="str">
        <f t="shared" si="4"/>
        <v>513103131</v>
      </c>
      <c r="B207" s="1" t="s">
        <v>213</v>
      </c>
      <c r="C207" s="2" t="s">
        <v>14</v>
      </c>
      <c r="D207" s="2">
        <v>68943.88</v>
      </c>
      <c r="E207" s="2" t="s">
        <v>14</v>
      </c>
      <c r="F207" s="2">
        <v>68943.88</v>
      </c>
      <c r="G207" s="2">
        <v>68943.88</v>
      </c>
    </row>
    <row r="208" spans="1:7" ht="11.25">
      <c r="A208" s="1" t="str">
        <f t="shared" si="4"/>
        <v>513103141</v>
      </c>
      <c r="B208" s="1" t="s">
        <v>214</v>
      </c>
      <c r="C208" s="2" t="s">
        <v>14</v>
      </c>
      <c r="D208" s="2">
        <v>96439.28</v>
      </c>
      <c r="E208" s="2" t="s">
        <v>14</v>
      </c>
      <c r="F208" s="2">
        <v>96439.28</v>
      </c>
      <c r="G208" s="2">
        <v>96439.28</v>
      </c>
    </row>
    <row r="209" spans="1:7" ht="11.25">
      <c r="A209" s="1" t="str">
        <f t="shared" si="4"/>
        <v>513103151</v>
      </c>
      <c r="B209" s="1" t="s">
        <v>215</v>
      </c>
      <c r="C209" s="2" t="s">
        <v>14</v>
      </c>
      <c r="D209" s="2">
        <v>60324.68</v>
      </c>
      <c r="E209" s="2">
        <v>-5940</v>
      </c>
      <c r="F209" s="2">
        <v>54384.68</v>
      </c>
      <c r="G209" s="2">
        <v>54384.68</v>
      </c>
    </row>
    <row r="210" spans="1:7" ht="11.25">
      <c r="A210" s="1" t="str">
        <f t="shared" si="4"/>
        <v>513103152</v>
      </c>
      <c r="B210" s="1" t="s">
        <v>216</v>
      </c>
      <c r="C210" s="2" t="s">
        <v>14</v>
      </c>
      <c r="D210" s="2">
        <v>17743.78</v>
      </c>
      <c r="E210" s="2" t="s">
        <v>14</v>
      </c>
      <c r="F210" s="2">
        <v>17743.78</v>
      </c>
      <c r="G210" s="2">
        <v>17743.78</v>
      </c>
    </row>
    <row r="211" spans="1:7" ht="11.25">
      <c r="A211" s="1" t="str">
        <f t="shared" si="4"/>
        <v>513103171</v>
      </c>
      <c r="B211" s="1" t="s">
        <v>217</v>
      </c>
      <c r="C211" s="2" t="s">
        <v>14</v>
      </c>
      <c r="D211" s="2">
        <v>39940.55</v>
      </c>
      <c r="E211" s="2" t="s">
        <v>14</v>
      </c>
      <c r="F211" s="2">
        <v>39940.55</v>
      </c>
      <c r="G211" s="2">
        <v>39940.55</v>
      </c>
    </row>
    <row r="212" spans="1:7" ht="11.25">
      <c r="A212" s="1" t="str">
        <f t="shared" si="4"/>
        <v>513103173</v>
      </c>
      <c r="B212" s="1" t="s">
        <v>218</v>
      </c>
      <c r="C212" s="2" t="s">
        <v>14</v>
      </c>
      <c r="D212" s="2">
        <v>52048</v>
      </c>
      <c r="E212" s="2" t="s">
        <v>14</v>
      </c>
      <c r="F212" s="2">
        <v>52048</v>
      </c>
      <c r="G212" s="2">
        <v>52048</v>
      </c>
    </row>
    <row r="213" spans="1:7" ht="11.25">
      <c r="A213" s="1" t="str">
        <f t="shared" si="4"/>
        <v>513103181</v>
      </c>
      <c r="B213" s="1" t="s">
        <v>219</v>
      </c>
      <c r="C213" s="2" t="s">
        <v>14</v>
      </c>
      <c r="D213" s="2">
        <v>3555.39</v>
      </c>
      <c r="E213" s="2" t="s">
        <v>14</v>
      </c>
      <c r="F213" s="2">
        <v>3555.39</v>
      </c>
      <c r="G213" s="2">
        <v>3555.39</v>
      </c>
    </row>
    <row r="214" spans="1:7" ht="11.25">
      <c r="A214" s="1" t="str">
        <f t="shared" si="4"/>
        <v>5131     </v>
      </c>
      <c r="B214" s="1" t="s">
        <v>220</v>
      </c>
      <c r="C214" s="2" t="s">
        <v>14</v>
      </c>
      <c r="D214" s="2">
        <v>1144508.56</v>
      </c>
      <c r="E214" s="2">
        <v>-5940</v>
      </c>
      <c r="F214" s="2">
        <v>1138568.56</v>
      </c>
      <c r="G214" s="2">
        <v>1138568.56</v>
      </c>
    </row>
    <row r="215" spans="1:7" ht="11.25">
      <c r="A215" s="1" t="str">
        <f t="shared" si="4"/>
        <v>513203221</v>
      </c>
      <c r="B215" s="1" t="s">
        <v>221</v>
      </c>
      <c r="C215" s="2" t="s">
        <v>14</v>
      </c>
      <c r="D215" s="2">
        <v>78068</v>
      </c>
      <c r="E215" s="2" t="s">
        <v>14</v>
      </c>
      <c r="F215" s="2">
        <v>78068</v>
      </c>
      <c r="G215" s="2">
        <v>78068</v>
      </c>
    </row>
    <row r="216" spans="1:7" ht="11.25">
      <c r="A216" s="1" t="str">
        <f t="shared" si="4"/>
        <v>513203252</v>
      </c>
      <c r="B216" s="1" t="s">
        <v>222</v>
      </c>
      <c r="C216" s="2" t="s">
        <v>14</v>
      </c>
      <c r="D216" s="2">
        <v>126344</v>
      </c>
      <c r="E216" s="2">
        <v>-8500</v>
      </c>
      <c r="F216" s="2">
        <v>117844</v>
      </c>
      <c r="G216" s="2">
        <v>117844</v>
      </c>
    </row>
    <row r="217" spans="1:7" ht="11.25">
      <c r="A217" s="1" t="str">
        <f t="shared" si="4"/>
        <v>513203271</v>
      </c>
      <c r="B217" s="1" t="s">
        <v>223</v>
      </c>
      <c r="C217" s="2" t="s">
        <v>14</v>
      </c>
      <c r="D217" s="2">
        <v>3200</v>
      </c>
      <c r="E217" s="2" t="s">
        <v>14</v>
      </c>
      <c r="F217" s="2">
        <v>3200</v>
      </c>
      <c r="G217" s="2">
        <v>3200</v>
      </c>
    </row>
    <row r="218" spans="1:7" ht="11.25">
      <c r="A218" s="1" t="str">
        <f t="shared" si="4"/>
        <v>513203291</v>
      </c>
      <c r="B218" s="1" t="s">
        <v>224</v>
      </c>
      <c r="C218" s="2" t="s">
        <v>14</v>
      </c>
      <c r="D218" s="2">
        <v>550123.4</v>
      </c>
      <c r="E218" s="2">
        <v>-2273.6</v>
      </c>
      <c r="F218" s="2">
        <v>547849.8</v>
      </c>
      <c r="G218" s="2">
        <v>547849.8</v>
      </c>
    </row>
    <row r="219" spans="1:7" ht="11.25">
      <c r="A219" s="1" t="str">
        <f t="shared" si="4"/>
        <v>5132     </v>
      </c>
      <c r="B219" s="1" t="s">
        <v>225</v>
      </c>
      <c r="C219" s="2" t="s">
        <v>14</v>
      </c>
      <c r="D219" s="2">
        <v>757735.4</v>
      </c>
      <c r="E219" s="2">
        <v>-10773.6</v>
      </c>
      <c r="F219" s="2">
        <v>746961.8</v>
      </c>
      <c r="G219" s="2">
        <v>746961.8</v>
      </c>
    </row>
    <row r="220" spans="1:7" ht="11.25">
      <c r="A220" s="1" t="str">
        <f t="shared" si="4"/>
        <v>513303361</v>
      </c>
      <c r="B220" s="1" t="s">
        <v>226</v>
      </c>
      <c r="C220" s="2" t="s">
        <v>14</v>
      </c>
      <c r="D220" s="2">
        <v>120894.6</v>
      </c>
      <c r="E220" s="2" t="s">
        <v>14</v>
      </c>
      <c r="F220" s="2">
        <v>120894.6</v>
      </c>
      <c r="G220" s="2">
        <v>120894.6</v>
      </c>
    </row>
    <row r="221" spans="1:7" ht="11.25">
      <c r="A221" s="1" t="str">
        <f t="shared" si="4"/>
        <v>513303381</v>
      </c>
      <c r="B221" s="1" t="s">
        <v>227</v>
      </c>
      <c r="C221" s="2" t="s">
        <v>14</v>
      </c>
      <c r="D221" s="2">
        <v>754202.4</v>
      </c>
      <c r="E221" s="2" t="s">
        <v>14</v>
      </c>
      <c r="F221" s="2">
        <v>754202.4</v>
      </c>
      <c r="G221" s="2">
        <v>754202.4</v>
      </c>
    </row>
    <row r="222" spans="1:7" ht="11.25">
      <c r="A222" s="1" t="str">
        <f t="shared" si="4"/>
        <v>513303391</v>
      </c>
      <c r="B222" s="1" t="s">
        <v>228</v>
      </c>
      <c r="C222" s="2" t="s">
        <v>14</v>
      </c>
      <c r="D222" s="2">
        <v>19216.26</v>
      </c>
      <c r="E222" s="2" t="s">
        <v>14</v>
      </c>
      <c r="F222" s="2">
        <v>19216.26</v>
      </c>
      <c r="G222" s="2">
        <v>19216.26</v>
      </c>
    </row>
    <row r="223" spans="1:7" ht="11.25">
      <c r="A223" s="1" t="str">
        <f t="shared" si="4"/>
        <v>5133     </v>
      </c>
      <c r="B223" s="1" t="s">
        <v>229</v>
      </c>
      <c r="C223" s="2" t="s">
        <v>14</v>
      </c>
      <c r="D223" s="2">
        <v>894313.26</v>
      </c>
      <c r="E223" s="2" t="s">
        <v>14</v>
      </c>
      <c r="F223" s="2">
        <v>894313.26</v>
      </c>
      <c r="G223" s="2">
        <v>894313.26</v>
      </c>
    </row>
    <row r="224" spans="1:7" ht="11.25">
      <c r="A224" s="1" t="str">
        <f t="shared" si="4"/>
        <v>513403411</v>
      </c>
      <c r="B224" s="1" t="s">
        <v>230</v>
      </c>
      <c r="C224" s="2" t="s">
        <v>14</v>
      </c>
      <c r="D224" s="2">
        <v>45785.58</v>
      </c>
      <c r="E224" s="2">
        <v>-9712.69</v>
      </c>
      <c r="F224" s="2">
        <v>36072.89</v>
      </c>
      <c r="G224" s="2">
        <v>36072.89</v>
      </c>
    </row>
    <row r="225" spans="1:7" ht="11.25">
      <c r="A225" s="1" t="str">
        <f t="shared" si="4"/>
        <v>513403451</v>
      </c>
      <c r="B225" s="1" t="s">
        <v>231</v>
      </c>
      <c r="C225" s="2" t="s">
        <v>14</v>
      </c>
      <c r="D225" s="2">
        <v>68473.4</v>
      </c>
      <c r="E225" s="2" t="s">
        <v>14</v>
      </c>
      <c r="F225" s="2">
        <v>68473.4</v>
      </c>
      <c r="G225" s="2">
        <v>68473.4</v>
      </c>
    </row>
    <row r="226" spans="1:7" ht="11.25">
      <c r="A226" s="1" t="str">
        <f t="shared" si="4"/>
        <v>513403471</v>
      </c>
      <c r="B226" s="1" t="s">
        <v>232</v>
      </c>
      <c r="C226" s="2" t="s">
        <v>14</v>
      </c>
      <c r="D226" s="2">
        <v>44428</v>
      </c>
      <c r="E226" s="2" t="s">
        <v>14</v>
      </c>
      <c r="F226" s="2">
        <v>44428</v>
      </c>
      <c r="G226" s="2">
        <v>44428</v>
      </c>
    </row>
    <row r="227" spans="1:7" ht="11.25">
      <c r="A227" s="1" t="str">
        <f t="shared" si="4"/>
        <v>5134     </v>
      </c>
      <c r="B227" s="1" t="s">
        <v>233</v>
      </c>
      <c r="C227" s="2" t="s">
        <v>14</v>
      </c>
      <c r="D227" s="2">
        <v>158686.98</v>
      </c>
      <c r="E227" s="2">
        <v>-9712.69</v>
      </c>
      <c r="F227" s="2">
        <v>148974.29</v>
      </c>
      <c r="G227" s="2">
        <v>148974.29</v>
      </c>
    </row>
    <row r="228" spans="1:7" ht="11.25">
      <c r="A228" s="1" t="str">
        <f t="shared" si="4"/>
        <v>513503511</v>
      </c>
      <c r="B228" s="1" t="s">
        <v>234</v>
      </c>
      <c r="C228" s="2" t="s">
        <v>14</v>
      </c>
      <c r="D228" s="2">
        <v>537454.88</v>
      </c>
      <c r="E228" s="2" t="s">
        <v>14</v>
      </c>
      <c r="F228" s="2">
        <v>537454.88</v>
      </c>
      <c r="G228" s="2">
        <v>537454.88</v>
      </c>
    </row>
    <row r="229" spans="1:7" ht="11.25">
      <c r="A229" s="1" t="str">
        <f t="shared" si="4"/>
        <v>513503512</v>
      </c>
      <c r="B229" s="1" t="s">
        <v>235</v>
      </c>
      <c r="C229" s="2" t="s">
        <v>14</v>
      </c>
      <c r="D229" s="2">
        <v>227031.62</v>
      </c>
      <c r="E229" s="2" t="s">
        <v>14</v>
      </c>
      <c r="F229" s="2">
        <v>227031.62</v>
      </c>
      <c r="G229" s="2">
        <v>227031.62</v>
      </c>
    </row>
    <row r="230" spans="1:7" ht="11.25">
      <c r="A230" s="1" t="str">
        <f t="shared" si="4"/>
        <v>513503521</v>
      </c>
      <c r="B230" s="1" t="s">
        <v>236</v>
      </c>
      <c r="C230" s="2" t="s">
        <v>14</v>
      </c>
      <c r="D230" s="2">
        <v>9164</v>
      </c>
      <c r="E230" s="2" t="s">
        <v>14</v>
      </c>
      <c r="F230" s="2">
        <v>9164</v>
      </c>
      <c r="G230" s="2">
        <v>9164</v>
      </c>
    </row>
    <row r="231" spans="1:7" ht="11.25">
      <c r="A231" s="1" t="str">
        <f t="shared" si="4"/>
        <v>513503522</v>
      </c>
      <c r="B231" s="1" t="s">
        <v>237</v>
      </c>
      <c r="C231" s="2" t="s">
        <v>14</v>
      </c>
      <c r="D231" s="2">
        <v>33419</v>
      </c>
      <c r="E231" s="2" t="s">
        <v>14</v>
      </c>
      <c r="F231" s="2">
        <v>33419</v>
      </c>
      <c r="G231" s="2">
        <v>33419</v>
      </c>
    </row>
    <row r="232" spans="1:7" ht="11.25">
      <c r="A232" s="1" t="str">
        <f t="shared" si="4"/>
        <v>513503531</v>
      </c>
      <c r="B232" s="1" t="s">
        <v>238</v>
      </c>
      <c r="C232" s="2" t="s">
        <v>14</v>
      </c>
      <c r="D232" s="2">
        <v>2999.76</v>
      </c>
      <c r="E232" s="2" t="s">
        <v>14</v>
      </c>
      <c r="F232" s="2">
        <v>2999.76</v>
      </c>
      <c r="G232" s="2">
        <v>2999.76</v>
      </c>
    </row>
    <row r="233" spans="1:7" ht="11.25">
      <c r="A233" s="1" t="str">
        <f t="shared" si="4"/>
        <v>513503551</v>
      </c>
      <c r="B233" s="1" t="s">
        <v>239</v>
      </c>
      <c r="C233" s="2" t="s">
        <v>14</v>
      </c>
      <c r="D233" s="2">
        <v>74689.35</v>
      </c>
      <c r="E233" s="2" t="s">
        <v>14</v>
      </c>
      <c r="F233" s="2">
        <v>74689.35</v>
      </c>
      <c r="G233" s="2">
        <v>74689.35</v>
      </c>
    </row>
    <row r="234" spans="1:7" ht="11.25">
      <c r="A234" s="1" t="str">
        <f t="shared" si="4"/>
        <v>513503571</v>
      </c>
      <c r="B234" s="1" t="s">
        <v>240</v>
      </c>
      <c r="C234" s="2" t="s">
        <v>14</v>
      </c>
      <c r="D234" s="2">
        <v>3248</v>
      </c>
      <c r="E234" s="2" t="s">
        <v>14</v>
      </c>
      <c r="F234" s="2">
        <v>3248</v>
      </c>
      <c r="G234" s="2">
        <v>3248</v>
      </c>
    </row>
    <row r="235" spans="1:7" ht="11.25">
      <c r="A235" s="1" t="str">
        <f t="shared" si="4"/>
        <v>513503581</v>
      </c>
      <c r="B235" s="1" t="s">
        <v>241</v>
      </c>
      <c r="C235" s="2" t="s">
        <v>14</v>
      </c>
      <c r="D235" s="2">
        <v>593095.78</v>
      </c>
      <c r="E235" s="2" t="s">
        <v>14</v>
      </c>
      <c r="F235" s="2">
        <v>593095.78</v>
      </c>
      <c r="G235" s="2">
        <v>593095.78</v>
      </c>
    </row>
    <row r="236" spans="1:7" ht="11.25">
      <c r="A236" s="1" t="str">
        <f t="shared" si="4"/>
        <v>513503591</v>
      </c>
      <c r="B236" s="1" t="s">
        <v>242</v>
      </c>
      <c r="C236" s="2" t="s">
        <v>14</v>
      </c>
      <c r="D236" s="2">
        <v>176842</v>
      </c>
      <c r="E236" s="2" t="s">
        <v>14</v>
      </c>
      <c r="F236" s="2">
        <v>176842</v>
      </c>
      <c r="G236" s="2">
        <v>176842</v>
      </c>
    </row>
    <row r="237" spans="1:7" ht="11.25">
      <c r="A237" s="1" t="str">
        <f t="shared" si="4"/>
        <v>5135     </v>
      </c>
      <c r="B237" s="1" t="s">
        <v>243</v>
      </c>
      <c r="C237" s="2" t="s">
        <v>14</v>
      </c>
      <c r="D237" s="2">
        <v>1657944.39</v>
      </c>
      <c r="E237" s="2" t="s">
        <v>14</v>
      </c>
      <c r="F237" s="2">
        <v>1657944.39</v>
      </c>
      <c r="G237" s="2">
        <v>1657944.39</v>
      </c>
    </row>
    <row r="238" spans="1:7" ht="11.25">
      <c r="A238" s="1" t="str">
        <f t="shared" si="4"/>
        <v>513603613</v>
      </c>
      <c r="B238" s="1" t="s">
        <v>244</v>
      </c>
      <c r="C238" s="2" t="s">
        <v>14</v>
      </c>
      <c r="D238" s="2">
        <v>574721.33</v>
      </c>
      <c r="E238" s="2">
        <v>-15305.72</v>
      </c>
      <c r="F238" s="2">
        <v>559415.61</v>
      </c>
      <c r="G238" s="2">
        <v>559415.61</v>
      </c>
    </row>
    <row r="239" spans="1:7" ht="11.25">
      <c r="A239" s="1" t="str">
        <f t="shared" si="4"/>
        <v>513603691</v>
      </c>
      <c r="B239" s="1" t="s">
        <v>245</v>
      </c>
      <c r="C239" s="2" t="s">
        <v>14</v>
      </c>
      <c r="D239" s="2">
        <v>7027.44</v>
      </c>
      <c r="E239" s="2" t="s">
        <v>14</v>
      </c>
      <c r="F239" s="2">
        <v>7027.44</v>
      </c>
      <c r="G239" s="2">
        <v>7027.44</v>
      </c>
    </row>
    <row r="240" spans="1:7" ht="11.25">
      <c r="A240" s="1" t="str">
        <f t="shared" si="4"/>
        <v>5136     </v>
      </c>
      <c r="B240" s="1" t="s">
        <v>246</v>
      </c>
      <c r="C240" s="2" t="s">
        <v>14</v>
      </c>
      <c r="D240" s="2">
        <v>581748.77</v>
      </c>
      <c r="E240" s="2">
        <v>-15305.72</v>
      </c>
      <c r="F240" s="2">
        <v>566443.05</v>
      </c>
      <c r="G240" s="2">
        <v>566443.05</v>
      </c>
    </row>
    <row r="241" spans="1:7" ht="11.25">
      <c r="A241" s="1" t="str">
        <f t="shared" si="4"/>
        <v>513703721</v>
      </c>
      <c r="B241" s="1" t="s">
        <v>247</v>
      </c>
      <c r="C241" s="2" t="s">
        <v>14</v>
      </c>
      <c r="D241" s="2">
        <v>10382</v>
      </c>
      <c r="E241" s="2" t="s">
        <v>14</v>
      </c>
      <c r="F241" s="2">
        <v>10382</v>
      </c>
      <c r="G241" s="2">
        <v>10382</v>
      </c>
    </row>
    <row r="242" spans="1:7" ht="11.25">
      <c r="A242" s="1" t="str">
        <f t="shared" si="4"/>
        <v>513703751</v>
      </c>
      <c r="B242" s="1" t="s">
        <v>248</v>
      </c>
      <c r="C242" s="2" t="s">
        <v>14</v>
      </c>
      <c r="D242" s="2">
        <v>23856.48</v>
      </c>
      <c r="E242" s="2" t="s">
        <v>14</v>
      </c>
      <c r="F242" s="2">
        <v>23856.48</v>
      </c>
      <c r="G242" s="2">
        <v>23856.48</v>
      </c>
    </row>
    <row r="243" spans="1:7" ht="11.25">
      <c r="A243" s="1" t="str">
        <f t="shared" si="4"/>
        <v>5137     </v>
      </c>
      <c r="B243" s="1" t="s">
        <v>249</v>
      </c>
      <c r="C243" s="2" t="s">
        <v>14</v>
      </c>
      <c r="D243" s="2">
        <v>34238.48</v>
      </c>
      <c r="E243" s="2" t="s">
        <v>14</v>
      </c>
      <c r="F243" s="2">
        <v>34238.48</v>
      </c>
      <c r="G243" s="2">
        <v>34238.48</v>
      </c>
    </row>
    <row r="244" spans="1:7" ht="11.25">
      <c r="A244" s="1" t="str">
        <f t="shared" si="4"/>
        <v>513803821</v>
      </c>
      <c r="B244" s="1" t="s">
        <v>250</v>
      </c>
      <c r="C244" s="2" t="s">
        <v>14</v>
      </c>
      <c r="D244" s="2">
        <v>1429523.57</v>
      </c>
      <c r="E244" s="2">
        <v>-30000</v>
      </c>
      <c r="F244" s="2">
        <v>1399523.57</v>
      </c>
      <c r="G244" s="2">
        <v>1399523.57</v>
      </c>
    </row>
    <row r="245" spans="1:7" ht="11.25">
      <c r="A245" s="1" t="str">
        <f t="shared" si="4"/>
        <v>513803852</v>
      </c>
      <c r="B245" s="1" t="s">
        <v>251</v>
      </c>
      <c r="C245" s="2" t="s">
        <v>14</v>
      </c>
      <c r="D245" s="2">
        <v>16390.03</v>
      </c>
      <c r="E245" s="2" t="s">
        <v>14</v>
      </c>
      <c r="F245" s="2">
        <v>16390.03</v>
      </c>
      <c r="G245" s="2">
        <v>16390.03</v>
      </c>
    </row>
    <row r="246" spans="1:7" ht="11.25">
      <c r="A246" s="1" t="str">
        <f t="shared" si="4"/>
        <v>513803853</v>
      </c>
      <c r="B246" s="1" t="s">
        <v>252</v>
      </c>
      <c r="C246" s="2" t="s">
        <v>14</v>
      </c>
      <c r="D246" s="2">
        <v>2118</v>
      </c>
      <c r="E246" s="2" t="s">
        <v>14</v>
      </c>
      <c r="F246" s="2">
        <v>2118</v>
      </c>
      <c r="G246" s="2">
        <v>2118</v>
      </c>
    </row>
    <row r="247" spans="1:7" ht="11.25">
      <c r="A247" s="1" t="str">
        <f t="shared" si="4"/>
        <v>5138     </v>
      </c>
      <c r="B247" s="1" t="s">
        <v>253</v>
      </c>
      <c r="C247" s="2" t="s">
        <v>14</v>
      </c>
      <c r="D247" s="2">
        <v>1448031.6</v>
      </c>
      <c r="E247" s="2">
        <v>-30000</v>
      </c>
      <c r="F247" s="2">
        <v>1418031.6</v>
      </c>
      <c r="G247" s="2">
        <v>1418031.6</v>
      </c>
    </row>
    <row r="248" spans="1:7" ht="11.25">
      <c r="A248" s="1" t="str">
        <f t="shared" si="4"/>
        <v>513903921</v>
      </c>
      <c r="B248" s="1" t="s">
        <v>254</v>
      </c>
      <c r="C248" s="2" t="s">
        <v>14</v>
      </c>
      <c r="D248" s="2">
        <v>28458.97</v>
      </c>
      <c r="E248" s="2">
        <v>-53.37</v>
      </c>
      <c r="F248" s="2">
        <v>28405.6</v>
      </c>
      <c r="G248" s="2">
        <v>28405.6</v>
      </c>
    </row>
    <row r="249" spans="1:7" ht="11.25">
      <c r="A249" s="1" t="str">
        <f t="shared" si="4"/>
        <v>513903981</v>
      </c>
      <c r="B249" s="1" t="s">
        <v>255</v>
      </c>
      <c r="C249" s="2" t="s">
        <v>14</v>
      </c>
      <c r="D249" s="2">
        <v>156202.73</v>
      </c>
      <c r="E249" s="2" t="s">
        <v>14</v>
      </c>
      <c r="F249" s="2">
        <v>156202.73</v>
      </c>
      <c r="G249" s="2">
        <v>156202.73</v>
      </c>
    </row>
    <row r="250" spans="1:7" ht="11.25">
      <c r="A250" s="1" t="str">
        <f t="shared" si="4"/>
        <v>5139     </v>
      </c>
      <c r="B250" s="1" t="s">
        <v>256</v>
      </c>
      <c r="C250" s="2" t="s">
        <v>14</v>
      </c>
      <c r="D250" s="2">
        <v>184661.7</v>
      </c>
      <c r="E250" s="2">
        <v>-53.37</v>
      </c>
      <c r="F250" s="2">
        <v>184608.33</v>
      </c>
      <c r="G250" s="2">
        <v>184608.33</v>
      </c>
    </row>
    <row r="251" spans="1:7" ht="11.25">
      <c r="A251" s="1" t="str">
        <f t="shared" si="4"/>
        <v>5130     </v>
      </c>
      <c r="B251" s="1" t="s">
        <v>257</v>
      </c>
      <c r="C251" s="2" t="s">
        <v>14</v>
      </c>
      <c r="D251" s="2">
        <v>6861869.14</v>
      </c>
      <c r="E251" s="2">
        <v>-71785.38</v>
      </c>
      <c r="F251" s="2">
        <v>6790083.76</v>
      </c>
      <c r="G251" s="2">
        <v>6790083.76</v>
      </c>
    </row>
    <row r="252" spans="1:7" ht="11.25">
      <c r="A252" s="1" t="str">
        <f t="shared" si="4"/>
        <v>5100     </v>
      </c>
      <c r="B252" s="1" t="s">
        <v>258</v>
      </c>
      <c r="C252" s="2" t="s">
        <v>14</v>
      </c>
      <c r="D252" s="2">
        <v>22505234.73</v>
      </c>
      <c r="E252" s="2">
        <v>-539065.87</v>
      </c>
      <c r="F252" s="2">
        <v>21966168.86</v>
      </c>
      <c r="G252" s="2">
        <v>21966168.86</v>
      </c>
    </row>
    <row r="253" spans="1:7" ht="11.25">
      <c r="A253" s="1" t="str">
        <f t="shared" si="4"/>
        <v>524104411</v>
      </c>
      <c r="B253" s="1" t="s">
        <v>259</v>
      </c>
      <c r="C253" s="2" t="s">
        <v>14</v>
      </c>
      <c r="D253" s="2">
        <v>114982.21</v>
      </c>
      <c r="E253" s="2">
        <v>-3800</v>
      </c>
      <c r="F253" s="2">
        <v>111182.21</v>
      </c>
      <c r="G253" s="2">
        <v>111182.21</v>
      </c>
    </row>
    <row r="254" spans="1:7" ht="11.25">
      <c r="A254" s="1" t="str">
        <f t="shared" si="4"/>
        <v>524104413</v>
      </c>
      <c r="B254" s="1" t="s">
        <v>260</v>
      </c>
      <c r="C254" s="2" t="s">
        <v>14</v>
      </c>
      <c r="D254" s="2">
        <v>96400</v>
      </c>
      <c r="E254" s="2">
        <v>-1500</v>
      </c>
      <c r="F254" s="2">
        <v>94900</v>
      </c>
      <c r="G254" s="2">
        <v>94900</v>
      </c>
    </row>
    <row r="255" spans="1:7" ht="11.25">
      <c r="A255" s="1" t="str">
        <f t="shared" si="4"/>
        <v>5241     </v>
      </c>
      <c r="B255" s="1" t="s">
        <v>261</v>
      </c>
      <c r="C255" s="2" t="s">
        <v>14</v>
      </c>
      <c r="D255" s="2">
        <v>211382.21</v>
      </c>
      <c r="E255" s="2">
        <v>-5300</v>
      </c>
      <c r="F255" s="2">
        <v>206082.21</v>
      </c>
      <c r="G255" s="2">
        <v>206082.21</v>
      </c>
    </row>
    <row r="256" spans="1:7" ht="11.25">
      <c r="A256" s="1" t="str">
        <f t="shared" si="4"/>
        <v>5240     </v>
      </c>
      <c r="B256" s="1" t="s">
        <v>262</v>
      </c>
      <c r="C256" s="2" t="s">
        <v>14</v>
      </c>
      <c r="D256" s="2">
        <v>211382.21</v>
      </c>
      <c r="E256" s="2">
        <v>-5300</v>
      </c>
      <c r="F256" s="2">
        <v>206082.21</v>
      </c>
      <c r="G256" s="2">
        <v>206082.21</v>
      </c>
    </row>
    <row r="257" spans="1:7" ht="11.25">
      <c r="A257" s="1" t="str">
        <f t="shared" si="4"/>
        <v>5200     </v>
      </c>
      <c r="B257" s="1" t="s">
        <v>263</v>
      </c>
      <c r="C257" s="2" t="s">
        <v>14</v>
      </c>
      <c r="D257" s="2">
        <v>211382.21</v>
      </c>
      <c r="E257" s="2">
        <v>-5300</v>
      </c>
      <c r="F257" s="2">
        <v>206082.21</v>
      </c>
      <c r="G257" s="2">
        <v>206082.21</v>
      </c>
    </row>
    <row r="258" spans="1:7" ht="11.25">
      <c r="A258" s="1" t="str">
        <f t="shared" si="4"/>
        <v>551505111</v>
      </c>
      <c r="B258" s="1" t="s">
        <v>264</v>
      </c>
      <c r="C258" s="2" t="s">
        <v>14</v>
      </c>
      <c r="D258" s="2">
        <v>33492.07</v>
      </c>
      <c r="E258" s="2" t="s">
        <v>14</v>
      </c>
      <c r="F258" s="2">
        <v>33492.07</v>
      </c>
      <c r="G258" s="2">
        <v>33492.07</v>
      </c>
    </row>
    <row r="259" spans="1:7" ht="11.25">
      <c r="A259" s="1" t="str">
        <f t="shared" si="4"/>
        <v>551505121</v>
      </c>
      <c r="B259" s="1" t="s">
        <v>265</v>
      </c>
      <c r="C259" s="2" t="s">
        <v>14</v>
      </c>
      <c r="D259" s="2">
        <v>357.85</v>
      </c>
      <c r="E259" s="2" t="s">
        <v>14</v>
      </c>
      <c r="F259" s="2">
        <v>357.85</v>
      </c>
      <c r="G259" s="2">
        <v>357.85</v>
      </c>
    </row>
    <row r="260" spans="1:7" ht="11.25">
      <c r="A260" s="1" t="str">
        <f t="shared" si="4"/>
        <v>551505151</v>
      </c>
      <c r="B260" s="1" t="s">
        <v>266</v>
      </c>
      <c r="C260" s="2" t="s">
        <v>14</v>
      </c>
      <c r="D260" s="2">
        <v>174931.41</v>
      </c>
      <c r="E260" s="2" t="s">
        <v>14</v>
      </c>
      <c r="F260" s="2">
        <v>174931.41</v>
      </c>
      <c r="G260" s="2">
        <v>174931.41</v>
      </c>
    </row>
    <row r="261" spans="1:7" ht="11.25">
      <c r="A261" s="1" t="str">
        <f t="shared" si="4"/>
        <v>551505191</v>
      </c>
      <c r="B261" s="1" t="s">
        <v>267</v>
      </c>
      <c r="C261" s="2" t="s">
        <v>14</v>
      </c>
      <c r="D261" s="2">
        <v>29192.15</v>
      </c>
      <c r="E261" s="2" t="s">
        <v>14</v>
      </c>
      <c r="F261" s="2">
        <v>29192.15</v>
      </c>
      <c r="G261" s="2">
        <v>29192.15</v>
      </c>
    </row>
    <row r="262" spans="1:7" ht="11.25">
      <c r="A262" s="1" t="str">
        <f t="shared" si="4"/>
        <v>551505192</v>
      </c>
      <c r="B262" s="1" t="s">
        <v>268</v>
      </c>
      <c r="C262" s="2" t="s">
        <v>14</v>
      </c>
      <c r="D262" s="2">
        <v>143.12</v>
      </c>
      <c r="E262" s="2" t="s">
        <v>14</v>
      </c>
      <c r="F262" s="2">
        <v>143.12</v>
      </c>
      <c r="G262" s="2">
        <v>143.12</v>
      </c>
    </row>
    <row r="263" spans="1:7" ht="11.25">
      <c r="A263" s="1" t="str">
        <f t="shared" si="4"/>
        <v>551505211</v>
      </c>
      <c r="B263" s="1" t="s">
        <v>269</v>
      </c>
      <c r="C263" s="2" t="s">
        <v>14</v>
      </c>
      <c r="D263" s="2">
        <v>79023.87</v>
      </c>
      <c r="E263" s="2" t="s">
        <v>14</v>
      </c>
      <c r="F263" s="2">
        <v>79023.87</v>
      </c>
      <c r="G263" s="2">
        <v>79023.87</v>
      </c>
    </row>
    <row r="264" spans="1:7" ht="11.25">
      <c r="A264" s="1" t="str">
        <f t="shared" si="4"/>
        <v>551505231</v>
      </c>
      <c r="B264" s="1" t="s">
        <v>270</v>
      </c>
      <c r="C264" s="2" t="s">
        <v>14</v>
      </c>
      <c r="D264" s="2">
        <v>4645.43</v>
      </c>
      <c r="E264" s="2" t="s">
        <v>14</v>
      </c>
      <c r="F264" s="2">
        <v>4645.43</v>
      </c>
      <c r="G264" s="2">
        <v>4645.43</v>
      </c>
    </row>
    <row r="265" spans="1:7" ht="11.25">
      <c r="A265" s="1" t="str">
        <f t="shared" si="4"/>
        <v>551505291</v>
      </c>
      <c r="B265" s="1" t="s">
        <v>271</v>
      </c>
      <c r="C265" s="2" t="s">
        <v>14</v>
      </c>
      <c r="D265" s="2">
        <v>336173.79</v>
      </c>
      <c r="E265" s="2" t="s">
        <v>14</v>
      </c>
      <c r="F265" s="2">
        <v>336173.79</v>
      </c>
      <c r="G265" s="2">
        <v>336173.79</v>
      </c>
    </row>
    <row r="266" spans="1:7" ht="11.25">
      <c r="A266" s="1" t="str">
        <f t="shared" si="4"/>
        <v>551505411</v>
      </c>
      <c r="B266" s="1" t="s">
        <v>272</v>
      </c>
      <c r="C266" s="2" t="s">
        <v>14</v>
      </c>
      <c r="D266" s="2">
        <v>318399.75</v>
      </c>
      <c r="E266" s="2" t="s">
        <v>14</v>
      </c>
      <c r="F266" s="2">
        <v>318399.75</v>
      </c>
      <c r="G266" s="2">
        <v>318399.75</v>
      </c>
    </row>
    <row r="267" spans="1:7" ht="11.25">
      <c r="A267" s="1" t="str">
        <f t="shared" si="4"/>
        <v>551505641</v>
      </c>
      <c r="B267" s="1" t="s">
        <v>273</v>
      </c>
      <c r="C267" s="2" t="s">
        <v>14</v>
      </c>
      <c r="D267" s="2">
        <v>2154.72</v>
      </c>
      <c r="E267" s="2" t="s">
        <v>14</v>
      </c>
      <c r="F267" s="2">
        <v>2154.72</v>
      </c>
      <c r="G267" s="2">
        <v>2154.72</v>
      </c>
    </row>
    <row r="268" spans="1:7" ht="11.25">
      <c r="A268" s="1" t="str">
        <f t="shared" si="4"/>
        <v>551505651</v>
      </c>
      <c r="B268" s="1" t="s">
        <v>274</v>
      </c>
      <c r="C268" s="2" t="s">
        <v>14</v>
      </c>
      <c r="D268" s="2">
        <v>6162.46</v>
      </c>
      <c r="E268" s="2" t="s">
        <v>14</v>
      </c>
      <c r="F268" s="2">
        <v>6162.46</v>
      </c>
      <c r="G268" s="2">
        <v>6162.46</v>
      </c>
    </row>
    <row r="269" spans="1:7" ht="11.25">
      <c r="A269" s="1" t="str">
        <f aca="true" t="shared" si="5" ref="A269:A277">IF((LEFT($B269,0))="",MID($B269,7,9),"")</f>
        <v>551505661</v>
      </c>
      <c r="B269" s="1" t="s">
        <v>275</v>
      </c>
      <c r="C269" s="2" t="s">
        <v>14</v>
      </c>
      <c r="D269" s="2">
        <v>3413.76</v>
      </c>
      <c r="E269" s="2" t="s">
        <v>14</v>
      </c>
      <c r="F269" s="2">
        <v>3413.76</v>
      </c>
      <c r="G269" s="2">
        <v>3413.76</v>
      </c>
    </row>
    <row r="270" spans="1:7" ht="11.25">
      <c r="A270" s="1" t="str">
        <f t="shared" si="5"/>
        <v>551505662</v>
      </c>
      <c r="B270" s="1" t="s">
        <v>276</v>
      </c>
      <c r="C270" s="2" t="s">
        <v>14</v>
      </c>
      <c r="D270" s="2">
        <v>367.08</v>
      </c>
      <c r="E270" s="2" t="s">
        <v>14</v>
      </c>
      <c r="F270" s="2">
        <v>367.08</v>
      </c>
      <c r="G270" s="2">
        <v>367.08</v>
      </c>
    </row>
    <row r="271" spans="1:7" ht="11.25">
      <c r="A271" s="1" t="str">
        <f t="shared" si="5"/>
        <v>551505671</v>
      </c>
      <c r="B271" s="1" t="s">
        <v>277</v>
      </c>
      <c r="C271" s="2" t="s">
        <v>14</v>
      </c>
      <c r="D271" s="2">
        <v>13538.04</v>
      </c>
      <c r="E271" s="2" t="s">
        <v>14</v>
      </c>
      <c r="F271" s="2">
        <v>13538.04</v>
      </c>
      <c r="G271" s="2">
        <v>13538.04</v>
      </c>
    </row>
    <row r="272" spans="1:7" ht="11.25">
      <c r="A272" s="1" t="str">
        <f t="shared" si="5"/>
        <v>5515     </v>
      </c>
      <c r="B272" s="1" t="s">
        <v>278</v>
      </c>
      <c r="C272" s="2" t="s">
        <v>14</v>
      </c>
      <c r="D272" s="2">
        <v>1001995.5</v>
      </c>
      <c r="E272" s="2" t="s">
        <v>14</v>
      </c>
      <c r="F272" s="2">
        <v>1001995.5</v>
      </c>
      <c r="G272" s="2">
        <v>1001995.5</v>
      </c>
    </row>
    <row r="273" spans="1:7" ht="11.25">
      <c r="A273" s="1" t="str">
        <f t="shared" si="5"/>
        <v>551705911</v>
      </c>
      <c r="B273" s="1" t="s">
        <v>279</v>
      </c>
      <c r="C273" s="2" t="s">
        <v>14</v>
      </c>
      <c r="D273" s="2">
        <v>2724.9</v>
      </c>
      <c r="E273" s="2" t="s">
        <v>14</v>
      </c>
      <c r="F273" s="2">
        <v>2724.9</v>
      </c>
      <c r="G273" s="2">
        <v>2724.9</v>
      </c>
    </row>
    <row r="274" spans="1:7" ht="11.25">
      <c r="A274" s="1" t="str">
        <f t="shared" si="5"/>
        <v>5517     </v>
      </c>
      <c r="B274" s="1" t="s">
        <v>280</v>
      </c>
      <c r="C274" s="2" t="s">
        <v>14</v>
      </c>
      <c r="D274" s="2">
        <v>2724.9</v>
      </c>
      <c r="E274" s="2" t="s">
        <v>14</v>
      </c>
      <c r="F274" s="2">
        <v>2724.9</v>
      </c>
      <c r="G274" s="2">
        <v>2724.9</v>
      </c>
    </row>
    <row r="275" spans="1:7" ht="11.25">
      <c r="A275" s="1" t="str">
        <f t="shared" si="5"/>
        <v>5510     </v>
      </c>
      <c r="B275" s="1" t="s">
        <v>281</v>
      </c>
      <c r="C275" s="2" t="s">
        <v>14</v>
      </c>
      <c r="D275" s="2">
        <v>1004720.4</v>
      </c>
      <c r="E275" s="2" t="s">
        <v>14</v>
      </c>
      <c r="F275" s="2">
        <v>1004720.4</v>
      </c>
      <c r="G275" s="2">
        <v>1004720.4</v>
      </c>
    </row>
    <row r="276" spans="1:7" ht="11.25">
      <c r="A276" s="1" t="str">
        <f t="shared" si="5"/>
        <v>5500     </v>
      </c>
      <c r="B276" s="1" t="s">
        <v>282</v>
      </c>
      <c r="C276" s="2" t="s">
        <v>14</v>
      </c>
      <c r="D276" s="2">
        <v>1004720.4</v>
      </c>
      <c r="E276" s="2" t="s">
        <v>14</v>
      </c>
      <c r="F276" s="2">
        <v>1004720.4</v>
      </c>
      <c r="G276" s="2">
        <v>1004720.4</v>
      </c>
    </row>
    <row r="277" spans="1:7" ht="11.25">
      <c r="A277" s="1" t="str">
        <f t="shared" si="5"/>
        <v>5000     </v>
      </c>
      <c r="B277" s="1" t="s">
        <v>283</v>
      </c>
      <c r="C277" s="2" t="s">
        <v>14</v>
      </c>
      <c r="D277" s="2">
        <v>23721337.34</v>
      </c>
      <c r="E277" s="2">
        <v>-544365.87</v>
      </c>
      <c r="F277" s="2">
        <v>23176971.47</v>
      </c>
      <c r="G277" s="2">
        <v>23176971.47</v>
      </c>
    </row>
    <row r="278" spans="2:7" ht="11.25">
      <c r="B278" s="1" t="s">
        <v>284</v>
      </c>
      <c r="C278" s="2" t="s">
        <v>14</v>
      </c>
      <c r="D278" s="2">
        <v>24125371.74</v>
      </c>
      <c r="E278" s="2">
        <v>-24616519.53</v>
      </c>
      <c r="F278" s="2">
        <v>-491147.79</v>
      </c>
      <c r="G278" s="2">
        <v>-491147.79</v>
      </c>
    </row>
    <row r="282" ht="11.25">
      <c r="A282" s="3" t="s">
        <v>285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2017-03-28T14:35:38Z</dcterms:created>
  <dcterms:modified xsi:type="dcterms:W3CDTF">2017-03-28T16:11:11Z</dcterms:modified>
  <cp:category/>
  <cp:version/>
  <cp:contentType/>
  <cp:contentStatus/>
</cp:coreProperties>
</file>