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<sst xmlns="http://schemas.openxmlformats.org/spreadsheetml/2006/main" count="74" uniqueCount="62">
  <si>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</si>
  <si>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</si>
  <si>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</si>
  <si>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</si>
  <si>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</si>
  <si>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</si>
  <si>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</si>
  <si>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</si>
  <si>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</si>
  <si>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</si>
  <si>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</si>
  <si>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</si>
  <si>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</si>
  <si>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</si>
  <si>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</si>
  <si>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</si>
  <si>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</si>
  <si>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</si>
  <si>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</si>
  <si>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</si>
  <si>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</si>
  <si>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</si>
  <si>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</si>
  <si>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</si>
  <si>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</si>
  <si>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</si>
  <si>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</si>
  <si>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</si>
  <si>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</si>
  <si>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</si>
  <si>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</si>
  <si>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</si>
  <si>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</si>
  <si>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</si>
  <si>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</si>
  <si>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</si>
  <si>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</si>
  <si>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</si>
  <si>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</si>
  <si>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</si>
  <si>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</si>
  <si>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</si>
  <si>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</si>
  <si>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</si>
  <si>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</si>
  <si>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</si>
  <si>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</si>
  <si>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</si>
  <si>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</si>
  <si>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</si>
  <si>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</si>
  <si>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</si>
  <si>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</si>
  <si>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</si>
  <si>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</si>
  <si>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</si>
  <si>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</si>
  <si>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</si>
  <si>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</si>
  <si>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</si>
  <si>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</si>
  <si>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SISTEMA DE CULTURA FÍSICA Y DEPORTE DEL MUNICIPIO DE CELAYA
ESTADO DE FLUJOS DE EFECTIVO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</si>
</sst>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10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1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4" fontId="3" fillId="0" borderId="0" xfId="59" applyNumberFormat="1" applyFont="1" applyBorder="1" applyAlignment="1" applyProtection="1">
      <alignment vertical="top" wrapText="1"/>
      <protection locked="0"/>
    </xf>
    <xf numFmtId="0" fontId="4" fillId="0" borderId="10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2" xfId="59" applyFont="1" applyBorder="1" applyAlignment="1">
      <alignment vertical="top" wrapText="1"/>
      <protection/>
    </xf>
    <xf numFmtId="4" fontId="3" fillId="0" borderId="12" xfId="59" applyNumberFormat="1" applyFont="1" applyBorder="1" applyAlignment="1" applyProtection="1">
      <alignment vertical="top" wrapText="1"/>
      <protection locked="0"/>
    </xf>
    <xf numFmtId="3" fontId="4" fillId="0" borderId="13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41" fillId="0" borderId="10" xfId="59" applyFont="1" applyBorder="1" applyAlignment="1" applyProtection="1">
      <alignment horizontal="center" vertical="top"/>
      <protection hidden="1"/>
    </xf>
    <xf numFmtId="0" fontId="41" fillId="0" borderId="14" xfId="59" applyFont="1" applyBorder="1" applyAlignment="1" applyProtection="1">
      <alignment horizontal="center" vertical="top"/>
      <protection hidden="1"/>
    </xf>
    <xf numFmtId="0" fontId="4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0" xfId="59" applyFont="1" applyFill="1" applyBorder="1" applyAlignment="1" quotePrefix="1">
      <alignment horizontal="center" vertical="top"/>
      <protection/>
    </xf>
    <xf numFmtId="0" fontId="41" fillId="0" borderId="10" xfId="59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1" fillId="33" borderId="15" xfId="59" applyFont="1" applyFill="1" applyBorder="1" applyAlignment="1" applyProtection="1">
      <alignment horizontal="center" vertical="center" wrapText="1"/>
      <protection locked="0"/>
    </xf>
    <xf numFmtId="0" fontId="41" fillId="34" borderId="16" xfId="59" applyFont="1" applyFill="1" applyBorder="1" applyAlignment="1" applyProtection="1">
      <alignment horizontal="center" vertical="center" wrapText="1"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1" fillId="36" borderId="18" xfId="59" applyFont="1" applyFill="1" applyBorder="1" applyAlignment="1">
      <alignment horizontal="center" vertical="center"/>
      <protection/>
    </xf>
    <xf numFmtId="0" fontId="41" fillId="37" borderId="18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561975</xdr:colOff>
      <xdr:row>0</xdr:row>
      <xdr:rowOff>409575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5"/>
      <c r="B1" s="25"/>
    </row>
    <row r="2020" ht="11.25">
      <c r="A2020" s="26" t="s">
        <v>57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2.66015625" style="17" customWidth="1"/>
    <col min="2" max="2" width="75" style="12" customWidth="1"/>
    <col min="3" max="3" width="25.83203125" style="12" customWidth="1"/>
    <col min="4" max="4" width="25.83203125" style="16" customWidth="1"/>
    <col min="5" max="5" width="10" style="17" customWidth="1"/>
    <col min="6" max="16384" width="12" style="1" customWidth="1"/>
  </cols>
  <sheetData>
    <row r="1" spans="1:5" ht="34.5" customHeight="1">
      <c r="A1" s="37" t="s">
        <v>61</v>
      </c>
      <c r="B1" s="38"/>
      <c r="C1" s="38"/>
      <c r="D1" s="38"/>
      <c r="E1" s="39"/>
    </row>
    <row r="2" spans="1:5" ht="15" customHeight="1">
      <c r="A2" s="40" t="s">
        <v>0</v>
      </c>
      <c r="B2" s="41" t="s">
        <v>1</v>
      </c>
      <c r="C2" s="41" t="s">
        <v>40</v>
      </c>
      <c r="D2" s="41" t="s">
        <v>41</v>
      </c>
      <c r="E2" s="40" t="s">
        <v>2</v>
      </c>
    </row>
    <row r="3" spans="1:5" ht="12.75" customHeight="1">
      <c r="A3" s="2"/>
      <c r="B3" s="3" t="s">
        <v>3</v>
      </c>
      <c r="C3" s="4"/>
      <c r="D3" s="4"/>
      <c r="E3" s="5" t="s">
        <v>56</v>
      </c>
    </row>
    <row r="4" spans="1:5" ht="11.25">
      <c r="A4" s="18">
        <v>900001</v>
      </c>
      <c r="B4" s="6" t="s">
        <v>4</v>
      </c>
      <c r="C4" s="7">
        <f>SUM(C5:C15)</f>
        <v>17711377.71</v>
      </c>
      <c r="D4" s="7">
        <f>SUM(D5:D15)</f>
        <v>13329546.77</v>
      </c>
      <c r="E4" s="5"/>
    </row>
    <row r="5" spans="1:5" ht="11.25">
      <c r="A5" s="8">
        <v>4110</v>
      </c>
      <c r="B5" s="9" t="s">
        <v>5</v>
      </c>
      <c r="C5" s="10">
        <v>0</v>
      </c>
      <c r="D5" s="10">
        <v>0</v>
      </c>
      <c r="E5" s="5"/>
    </row>
    <row r="6" spans="1:5" ht="11.25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ht="11.25">
      <c r="A7" s="8">
        <v>4130</v>
      </c>
      <c r="B7" s="9" t="s">
        <v>7</v>
      </c>
      <c r="C7" s="10">
        <v>0</v>
      </c>
      <c r="D7" s="10">
        <v>0</v>
      </c>
      <c r="E7" s="5"/>
    </row>
    <row r="8" spans="1:5" ht="11.25">
      <c r="A8" s="8">
        <v>4140</v>
      </c>
      <c r="B8" s="9" t="s">
        <v>8</v>
      </c>
      <c r="C8" s="10">
        <v>0</v>
      </c>
      <c r="D8" s="10">
        <v>0</v>
      </c>
      <c r="E8" s="5"/>
    </row>
    <row r="9" spans="1:5" ht="11.25">
      <c r="A9" s="8">
        <v>4150</v>
      </c>
      <c r="B9" s="9" t="s">
        <v>9</v>
      </c>
      <c r="C9" s="10">
        <v>99.74</v>
      </c>
      <c r="D9" s="10">
        <v>46.65</v>
      </c>
      <c r="E9" s="5"/>
    </row>
    <row r="10" spans="1:5" ht="11.25">
      <c r="A10" s="8">
        <v>4160</v>
      </c>
      <c r="B10" s="9" t="s">
        <v>10</v>
      </c>
      <c r="C10" s="10">
        <v>0</v>
      </c>
      <c r="D10" s="10">
        <v>0</v>
      </c>
      <c r="E10" s="5"/>
    </row>
    <row r="11" spans="1:5" ht="11.25">
      <c r="A11" s="8">
        <v>4170</v>
      </c>
      <c r="B11" s="9" t="s">
        <v>11</v>
      </c>
      <c r="C11" s="10">
        <v>4531576.62</v>
      </c>
      <c r="D11" s="10">
        <v>2198706.3</v>
      </c>
      <c r="E11" s="5"/>
    </row>
    <row r="12" spans="1:5" ht="22.5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ht="11.25">
      <c r="A13" s="8">
        <v>4210</v>
      </c>
      <c r="B13" s="9" t="s">
        <v>12</v>
      </c>
      <c r="C13" s="10">
        <v>0</v>
      </c>
      <c r="D13" s="10">
        <v>0</v>
      </c>
      <c r="E13" s="5"/>
    </row>
    <row r="14" spans="1:5" ht="11.25">
      <c r="A14" s="8">
        <v>4220</v>
      </c>
      <c r="B14" s="9" t="s">
        <v>13</v>
      </c>
      <c r="C14" s="10">
        <v>13179701.35</v>
      </c>
      <c r="D14" s="10">
        <v>11130793.82</v>
      </c>
      <c r="E14" s="5"/>
    </row>
    <row r="15" spans="1:5" ht="11.25">
      <c r="A15" s="18">
        <v>8001</v>
      </c>
      <c r="B15" s="12" t="s">
        <v>45</v>
      </c>
      <c r="C15" s="10">
        <v>0</v>
      </c>
      <c r="D15" s="10">
        <v>0</v>
      </c>
      <c r="E15" s="5"/>
    </row>
    <row r="16" spans="1:5" ht="11.25">
      <c r="A16" s="18">
        <v>900002</v>
      </c>
      <c r="B16" s="6" t="s">
        <v>14</v>
      </c>
      <c r="C16" s="7">
        <f>SUM(C17:C32)</f>
        <v>18770298.200000003</v>
      </c>
      <c r="D16" s="7">
        <f>SUM(D17:D32)</f>
        <v>13514631.520000001</v>
      </c>
      <c r="E16" s="5"/>
    </row>
    <row r="17" spans="1:5" ht="11.25">
      <c r="A17" s="8">
        <v>5110</v>
      </c>
      <c r="B17" s="9" t="s">
        <v>15</v>
      </c>
      <c r="C17" s="10">
        <v>10535695.98</v>
      </c>
      <c r="D17" s="10">
        <v>8280986.11</v>
      </c>
      <c r="E17" s="5"/>
    </row>
    <row r="18" spans="1:5" ht="11.25">
      <c r="A18" s="8">
        <v>5120</v>
      </c>
      <c r="B18" s="9" t="s">
        <v>16</v>
      </c>
      <c r="C18" s="10">
        <v>3288515.8</v>
      </c>
      <c r="D18" s="10">
        <v>1439229.45</v>
      </c>
      <c r="E18" s="5"/>
    </row>
    <row r="19" spans="1:5" ht="11.25">
      <c r="A19" s="8">
        <v>5130</v>
      </c>
      <c r="B19" s="9" t="s">
        <v>17</v>
      </c>
      <c r="C19" s="10">
        <v>4379136.57</v>
      </c>
      <c r="D19" s="10">
        <v>1366846.63</v>
      </c>
      <c r="E19" s="5"/>
    </row>
    <row r="20" spans="1:5" ht="11.25">
      <c r="A20" s="8">
        <v>5210</v>
      </c>
      <c r="B20" s="9" t="s">
        <v>18</v>
      </c>
      <c r="C20" s="10">
        <v>0</v>
      </c>
      <c r="D20" s="10">
        <v>0</v>
      </c>
      <c r="E20" s="5"/>
    </row>
    <row r="21" spans="1:5" ht="11.25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ht="11.25">
      <c r="A22" s="8">
        <v>5230</v>
      </c>
      <c r="B22" s="9" t="s">
        <v>20</v>
      </c>
      <c r="C22" s="10">
        <v>0</v>
      </c>
      <c r="D22" s="10">
        <v>0</v>
      </c>
      <c r="E22" s="5"/>
    </row>
    <row r="23" spans="1:5" ht="11.25">
      <c r="A23" s="8">
        <v>5240</v>
      </c>
      <c r="B23" s="9" t="s">
        <v>21</v>
      </c>
      <c r="C23" s="10">
        <v>566949.85</v>
      </c>
      <c r="D23" s="10">
        <v>2427569.33</v>
      </c>
      <c r="E23" s="5"/>
    </row>
    <row r="24" spans="1:5" ht="11.25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ht="11.25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ht="11.25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ht="11.25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ht="11.25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ht="11.25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ht="11.25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ht="11.25">
      <c r="A31" s="8">
        <v>5330</v>
      </c>
      <c r="B31" s="9" t="s">
        <v>28</v>
      </c>
      <c r="C31" s="10">
        <v>0</v>
      </c>
      <c r="D31" s="10">
        <v>0</v>
      </c>
      <c r="E31" s="5"/>
    </row>
    <row r="32" spans="1:5" ht="11.25">
      <c r="A32" s="18">
        <v>8002</v>
      </c>
      <c r="B32" s="12" t="s">
        <v>49</v>
      </c>
      <c r="C32" s="10">
        <v>0</v>
      </c>
      <c r="D32" s="10">
        <v>0</v>
      </c>
      <c r="E32" s="5"/>
    </row>
    <row r="33" spans="1:5" ht="11.25">
      <c r="A33" s="18">
        <v>900003</v>
      </c>
      <c r="B33" s="21" t="s">
        <v>29</v>
      </c>
      <c r="C33" s="7">
        <f>+C4-C16</f>
        <v>-1058920.490000002</v>
      </c>
      <c r="D33" s="7">
        <f>+D4-D16</f>
        <v>-185084.75000000186</v>
      </c>
      <c r="E33" s="5"/>
    </row>
    <row r="34" spans="1:5" ht="11.25">
      <c r="A34" s="8"/>
      <c r="B34" s="22" t="s">
        <v>30</v>
      </c>
      <c r="C34" s="10"/>
      <c r="D34" s="10"/>
      <c r="E34" s="5"/>
    </row>
    <row r="35" spans="1:5" ht="11.25">
      <c r="A35" s="18">
        <v>900004</v>
      </c>
      <c r="B35" s="21" t="s">
        <v>4</v>
      </c>
      <c r="C35" s="7">
        <f>SUM(C36:C38)</f>
        <v>0</v>
      </c>
      <c r="D35" s="7">
        <f>SUM(D36:D38)</f>
        <v>0</v>
      </c>
      <c r="E35" s="5"/>
    </row>
    <row r="36" spans="1:5" ht="11.25">
      <c r="A36" s="18">
        <v>8003</v>
      </c>
      <c r="B36" s="12" t="s">
        <v>47</v>
      </c>
      <c r="C36" s="10"/>
      <c r="D36" s="10"/>
      <c r="E36" s="5"/>
    </row>
    <row r="37" spans="1:5" ht="11.25">
      <c r="A37" s="18">
        <v>8004</v>
      </c>
      <c r="B37" s="12" t="s">
        <v>32</v>
      </c>
      <c r="C37" s="10"/>
      <c r="D37" s="10"/>
      <c r="E37" s="5"/>
    </row>
    <row r="38" spans="1:5" ht="11.25">
      <c r="A38" s="18">
        <v>8005</v>
      </c>
      <c r="B38" s="12" t="s">
        <v>50</v>
      </c>
      <c r="C38" s="10"/>
      <c r="D38" s="10"/>
      <c r="E38" s="5"/>
    </row>
    <row r="39" spans="1:5" ht="11.25">
      <c r="A39" s="18">
        <v>900005</v>
      </c>
      <c r="B39" s="21" t="s">
        <v>14</v>
      </c>
      <c r="C39" s="7">
        <f>SUM(C40:C42)</f>
        <v>281114.94</v>
      </c>
      <c r="D39" s="7">
        <f>SUM(D40:D42)</f>
        <v>0</v>
      </c>
      <c r="E39" s="5"/>
    </row>
    <row r="40" spans="1:5" ht="11.25">
      <c r="A40" s="20">
        <v>1230</v>
      </c>
      <c r="B40" s="12" t="s">
        <v>47</v>
      </c>
      <c r="C40" s="10"/>
      <c r="D40" s="10"/>
      <c r="E40" s="5" t="s">
        <v>31</v>
      </c>
    </row>
    <row r="41" spans="1:5" ht="11.25">
      <c r="A41" s="20" t="s">
        <v>55</v>
      </c>
      <c r="B41" s="12" t="s">
        <v>32</v>
      </c>
      <c r="C41" s="10">
        <v>281114.94</v>
      </c>
      <c r="D41" s="10"/>
      <c r="E41" s="5" t="s">
        <v>31</v>
      </c>
    </row>
    <row r="42" spans="1:5" ht="11.25">
      <c r="A42" s="18">
        <v>8006</v>
      </c>
      <c r="B42" s="12" t="s">
        <v>46</v>
      </c>
      <c r="C42" s="10"/>
      <c r="D42" s="10"/>
      <c r="E42" s="5"/>
    </row>
    <row r="43" spans="1:5" ht="11.25">
      <c r="A43" s="18">
        <v>900006</v>
      </c>
      <c r="B43" s="21" t="s">
        <v>33</v>
      </c>
      <c r="C43" s="7">
        <f>+C35-C39</f>
        <v>-281114.94</v>
      </c>
      <c r="D43" s="7">
        <f>+D35-D39</f>
        <v>0</v>
      </c>
      <c r="E43" s="5"/>
    </row>
    <row r="44" spans="1:5" ht="11.25">
      <c r="A44" s="8"/>
      <c r="B44" s="22" t="s">
        <v>34</v>
      </c>
      <c r="C44" s="10"/>
      <c r="D44" s="10"/>
      <c r="E44" s="5"/>
    </row>
    <row r="45" spans="1:5" ht="11.25">
      <c r="A45" s="18">
        <v>900007</v>
      </c>
      <c r="B45" s="21" t="s">
        <v>4</v>
      </c>
      <c r="C45" s="7">
        <f>+C46+C49</f>
        <v>0</v>
      </c>
      <c r="D45" s="7">
        <f>+D46+D49</f>
        <v>0</v>
      </c>
      <c r="E45" s="5"/>
    </row>
    <row r="46" spans="1:5" ht="11.25">
      <c r="A46" s="18">
        <v>8007</v>
      </c>
      <c r="B46" s="12" t="s">
        <v>42</v>
      </c>
      <c r="C46" s="10">
        <f>SUM(C47:C49)</f>
        <v>0</v>
      </c>
      <c r="D46" s="10">
        <f>SUM(D47:D49)</f>
        <v>0</v>
      </c>
      <c r="E46" s="5"/>
    </row>
    <row r="47" spans="1:5" ht="11.25">
      <c r="A47" s="20">
        <v>2233</v>
      </c>
      <c r="B47" s="12" t="s">
        <v>48</v>
      </c>
      <c r="C47" s="10"/>
      <c r="D47" s="10"/>
      <c r="E47" s="5"/>
    </row>
    <row r="48" spans="1:5" ht="11.25">
      <c r="A48" s="23">
        <v>2234</v>
      </c>
      <c r="B48" s="12" t="s">
        <v>43</v>
      </c>
      <c r="C48" s="10"/>
      <c r="D48" s="10"/>
      <c r="E48" s="5"/>
    </row>
    <row r="49" spans="1:5" ht="11.25">
      <c r="A49" s="24">
        <v>4800</v>
      </c>
      <c r="B49" s="12" t="s">
        <v>51</v>
      </c>
      <c r="C49" s="10"/>
      <c r="D49" s="10"/>
      <c r="E49" s="5"/>
    </row>
    <row r="50" spans="1:5" ht="11.25">
      <c r="A50" s="24">
        <v>900008</v>
      </c>
      <c r="B50" s="21" t="s">
        <v>14</v>
      </c>
      <c r="C50" s="7">
        <f>+C51</f>
        <v>-833984.19</v>
      </c>
      <c r="D50" s="7">
        <f>+D51</f>
        <v>-328539.42</v>
      </c>
      <c r="E50" s="5"/>
    </row>
    <row r="51" spans="1:5" ht="11.25">
      <c r="A51" s="18">
        <v>8008</v>
      </c>
      <c r="B51" s="12" t="s">
        <v>44</v>
      </c>
      <c r="C51" s="10">
        <f>SUM(C52:C54)</f>
        <v>-833984.19</v>
      </c>
      <c r="D51" s="10">
        <f>SUM(D52:D54)</f>
        <v>-328539.42</v>
      </c>
      <c r="E51" s="5"/>
    </row>
    <row r="52" spans="1:5" ht="11.25">
      <c r="A52" s="20">
        <v>2131</v>
      </c>
      <c r="B52" s="12" t="s">
        <v>48</v>
      </c>
      <c r="C52" s="10"/>
      <c r="D52" s="10"/>
      <c r="E52" s="5"/>
    </row>
    <row r="53" spans="1:5" ht="11.25">
      <c r="A53" s="23">
        <v>2132</v>
      </c>
      <c r="B53" s="12" t="s">
        <v>43</v>
      </c>
      <c r="C53" s="10"/>
      <c r="D53" s="10"/>
      <c r="E53" s="5"/>
    </row>
    <row r="54" spans="1:5" ht="11.25">
      <c r="A54" s="18">
        <v>8009</v>
      </c>
      <c r="B54" s="12" t="s">
        <v>52</v>
      </c>
      <c r="C54" s="10">
        <v>-833984.19</v>
      </c>
      <c r="D54" s="10">
        <v>-328539.42</v>
      </c>
      <c r="E54" s="5"/>
    </row>
    <row r="55" spans="1:5" ht="11.25">
      <c r="A55" s="18">
        <v>900009</v>
      </c>
      <c r="B55" s="6" t="s">
        <v>35</v>
      </c>
      <c r="C55" s="7">
        <f>+C45-C50</f>
        <v>833984.19</v>
      </c>
      <c r="D55" s="7">
        <f>+D45-D50</f>
        <v>328539.42</v>
      </c>
      <c r="E55" s="5"/>
    </row>
    <row r="56" spans="1:5" ht="11.25">
      <c r="A56" s="18">
        <v>9000010</v>
      </c>
      <c r="B56" s="6" t="s">
        <v>36</v>
      </c>
      <c r="C56" s="7">
        <f>+C33+C43+C55</f>
        <v>-506051.2400000021</v>
      </c>
      <c r="D56" s="7">
        <f>+D33+D43+D55</f>
        <v>143454.66999999812</v>
      </c>
      <c r="E56" s="5"/>
    </row>
    <row r="57" spans="1:5" ht="11.25">
      <c r="A57" s="18">
        <v>9000011</v>
      </c>
      <c r="B57" s="6" t="s">
        <v>37</v>
      </c>
      <c r="C57" s="7">
        <v>1225462.15</v>
      </c>
      <c r="D57" s="7">
        <v>1082007.48</v>
      </c>
      <c r="E57" s="5" t="s">
        <v>38</v>
      </c>
    </row>
    <row r="58" spans="1:5" ht="11.25">
      <c r="A58" s="19">
        <v>9000012</v>
      </c>
      <c r="B58" s="13" t="s">
        <v>39</v>
      </c>
      <c r="C58" s="14">
        <f>+C56+C57</f>
        <v>719410.9099999978</v>
      </c>
      <c r="D58" s="14">
        <f>+D56+D57</f>
        <v>1225462.149999998</v>
      </c>
      <c r="E58" s="15" t="s">
        <v>38</v>
      </c>
    </row>
    <row r="60" spans="1:4" ht="11.25">
      <c r="A60" s="27" t="s">
        <v>58</v>
      </c>
      <c r="B60" s="28"/>
      <c r="C60" s="28"/>
      <c r="D60" s="29"/>
    </row>
    <row r="61" spans="1:5" ht="11.25">
      <c r="A61" s="32"/>
      <c r="B61" s="30"/>
      <c r="C61" s="30"/>
      <c r="D61" s="35"/>
      <c r="E61" s="36"/>
    </row>
    <row r="62" spans="1:5" ht="11.25">
      <c r="A62" s="30"/>
      <c r="B62" s="31"/>
      <c r="C62" s="30"/>
      <c r="D62" s="30"/>
      <c r="E62" s="36"/>
    </row>
    <row r="63" spans="1:5" ht="11.25">
      <c r="A63" s="32"/>
      <c r="B63" s="30"/>
      <c r="C63" s="30"/>
      <c r="D63" s="30"/>
      <c r="E63" s="36"/>
    </row>
    <row r="64" spans="1:5" ht="11.25">
      <c r="A64" s="32"/>
      <c r="B64" s="30" t="s">
        <v>59</v>
      </c>
      <c r="C64" s="32"/>
      <c r="D64" s="32" t="s">
        <v>59</v>
      </c>
      <c r="E64" s="36"/>
    </row>
    <row r="65" spans="1:5" ht="22.5">
      <c r="A65" s="32"/>
      <c r="B65" s="33" t="s">
        <v>60</v>
      </c>
      <c r="C65" s="34"/>
      <c r="D65" s="33" t="s">
        <v>60</v>
      </c>
      <c r="E65" s="36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2012-12-11T20:31:36Z</dcterms:created>
  <dcterms:modified xsi:type="dcterms:W3CDTF">2017-04-07T13:57:43Z</dcterms:modified>
  <cp:category/>
  <cp:version/>
  <cp:contentType/>
  <cp:contentStatus/>
</cp:coreProperties>
</file>