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GCP" sheetId="1" r:id="rId1"/>
  </sheets>
  <definedNames>
    <definedName name="_xlnm.Print_Titles" localSheetId="0">'GCP'!$1:$2</definedName>
  </definedNames>
  <calcPr fullCalcOnLoad="1"/>
</workbook>
</file>

<file path=xl/sharedStrings.xml><?xml version="1.0" encoding="utf-8"?>
<sst xmlns="http://schemas.openxmlformats.org/spreadsheetml/2006/main" count="63" uniqueCount="63">
  <si>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</si>
  <si>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</si>
  <si>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</si>
  <si>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</si>
  <si>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</si>
  <si>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</si>
  <si>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</si>
  <si>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</si>
  <si>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</si>
  <si>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</si>
  <si>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</si>
  <si>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</si>
  <si>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</si>
  <si>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</si>
  <si>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</si>
  <si>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</si>
  <si>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</si>
  <si>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</si>
  <si>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</si>
  <si>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</si>
  <si>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</si>
  <si>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</si>
  <si>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</si>
  <si>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</si>
  <si>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</si>
  <si>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</si>
  <si>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</si>
  <si>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</si>
  <si>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</si>
  <si>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</si>
  <si>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</si>
  <si>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</si>
  <si>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</si>
  <si>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</si>
  <si>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</si>
  <si>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</si>
  <si>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</si>
  <si>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</si>
  <si>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</si>
  <si>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</si>
  <si>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</si>
  <si>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</si>
  <si>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</si>
  <si>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</si>
  <si>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</si>
  <si>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</si>
  <si>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</si>
  <si>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</si>
  <si>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</si>
  <si>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</si>
  <si>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</si>
  <si>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</si>
  <si>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</si>
  <si>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</si>
  <si>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</si>
  <si>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</si>
  <si>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</si>
  <si>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</si>
  <si>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</si>
  <si>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</si>
  <si>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</si>
  <si>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</si>
  <si>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PATRONATO DE LA FERIA REGIONAL PUERTA DE ORO DEL BAJÌO
GASTO POR CATEGORÍA PROGRAMÁTICA
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</si>
</sst>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3" fillId="0" borderId="10" xfId="53" applyFont="1" applyBorder="1" applyAlignment="1" applyProtection="1">
      <alignment horizontal="center" vertical="top"/>
      <protection hidden="1"/>
    </xf>
    <xf numFmtId="0" fontId="43" fillId="0" borderId="11" xfId="53" applyFont="1" applyBorder="1" applyAlignment="1" applyProtection="1">
      <alignment horizontal="center" vertical="top"/>
      <protection hidden="1"/>
    </xf>
    <xf numFmtId="0" fontId="4" fillId="0" borderId="0" xfId="54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indent="1"/>
      <protection/>
    </xf>
    <xf numFmtId="0" fontId="45" fillId="0" borderId="11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left" indent="2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5" fillId="0" borderId="12" xfId="0" applyFont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left"/>
      <protection/>
    </xf>
    <xf numFmtId="43" fontId="0" fillId="0" borderId="0" xfId="47" applyFont="1" applyFill="1" applyAlignment="1">
      <alignment/>
    </xf>
    <xf numFmtId="43" fontId="0" fillId="0" borderId="0" xfId="47" applyFont="1" applyAlignment="1">
      <alignment/>
    </xf>
    <xf numFmtId="0" fontId="3" fillId="0" borderId="14" xfId="54" applyFont="1" applyFill="1" applyBorder="1" applyAlignment="1" applyProtection="1">
      <alignment wrapText="1"/>
      <protection/>
    </xf>
    <xf numFmtId="0" fontId="46" fillId="33" borderId="15" xfId="54" applyFont="1" applyFill="1" applyBorder="1" applyAlignment="1">
      <alignment horizontal="center" vertical="center" wrapText="1"/>
      <protection/>
    </xf>
    <xf numFmtId="0" fontId="46" fillId="34" borderId="15" xfId="54" applyFont="1" applyFill="1" applyBorder="1" applyAlignment="1">
      <alignment horizontal="center" vertical="center"/>
      <protection/>
    </xf>
    <xf numFmtId="43" fontId="46" fillId="35" borderId="15" xfId="47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  <protection locked="0"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44" fillId="0" borderId="17" xfId="0" applyNumberFormat="1" applyFont="1" applyFill="1" applyBorder="1" applyAlignment="1" applyProtection="1">
      <alignment horizontal="right"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7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7" xfId="0" applyNumberFormat="1" applyFont="1" applyBorder="1" applyAlignment="1" applyProtection="1">
      <alignment/>
      <protection locked="0"/>
    </xf>
    <xf numFmtId="4" fontId="45" fillId="0" borderId="13" xfId="0" applyNumberFormat="1" applyFont="1" applyBorder="1" applyAlignment="1" applyProtection="1">
      <alignment/>
      <protection locked="0"/>
    </xf>
    <xf numFmtId="4" fontId="45" fillId="0" borderId="18" xfId="0" applyNumberFormat="1" applyFont="1" applyBorder="1" applyAlignment="1" applyProtection="1">
      <alignment/>
      <protection locked="0"/>
    </xf>
    <xf numFmtId="0" fontId="46" fillId="36" borderId="19" xfId="54" applyFont="1" applyFill="1" applyBorder="1" applyAlignment="1" applyProtection="1">
      <alignment horizontal="center" vertical="center" wrapText="1"/>
      <protection locked="0"/>
    </xf>
    <xf numFmtId="0" fontId="46" fillId="37" borderId="20" xfId="54" applyFont="1" applyFill="1" applyBorder="1" applyAlignment="1" applyProtection="1">
      <alignment horizontal="center" vertical="center" wrapText="1"/>
      <protection locked="0"/>
    </xf>
    <xf numFmtId="0" fontId="46" fillId="38" borderId="21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333375</xdr:colOff>
      <xdr:row>1</xdr:row>
      <xdr:rowOff>400050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6.140625" style="0" bestFit="1" customWidth="1"/>
    <col min="2" max="2" width="59.421875" style="0" bestFit="1" customWidth="1"/>
    <col min="3" max="3" width="17.140625" style="11" bestFit="1" customWidth="1"/>
    <col min="4" max="4" width="15.28125" style="11" bestFit="1" customWidth="1"/>
    <col min="5" max="5" width="17.140625" style="11" bestFit="1" customWidth="1"/>
    <col min="6" max="7" width="15.28125" style="11" bestFit="1" customWidth="1"/>
    <col min="8" max="8" width="17.140625" style="11" bestFit="1" customWidth="1"/>
  </cols>
  <sheetData>
    <row r="1" spans="1:8" ht="36.75" customHeight="1">
      <c r="A1" s="26" t="s">
        <v>62</v>
      </c>
      <c r="B1" s="27"/>
      <c r="C1" s="27"/>
      <c r="D1" s="27"/>
      <c r="E1" s="27"/>
      <c r="F1" s="27"/>
      <c r="G1" s="27"/>
      <c r="H1" s="28"/>
    </row>
    <row r="2" spans="1:8" ht="36">
      <c r="A2" s="13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ht="15">
      <c r="A3" s="1">
        <v>900001</v>
      </c>
      <c r="B3" s="12" t="s">
        <v>8</v>
      </c>
      <c r="C3" s="16">
        <f aca="true" t="shared" si="0" ref="C3:H3">SUM(C4,C31,C32,C33)</f>
        <v>81933231</v>
      </c>
      <c r="D3" s="16">
        <f t="shared" si="0"/>
        <v>-51138255</v>
      </c>
      <c r="E3" s="16">
        <f t="shared" si="0"/>
        <v>30794976</v>
      </c>
      <c r="F3" s="16">
        <f t="shared" si="0"/>
        <v>23770975.09</v>
      </c>
      <c r="G3" s="16">
        <f t="shared" si="0"/>
        <v>18565092.87</v>
      </c>
      <c r="H3" s="17">
        <f t="shared" si="0"/>
        <v>0</v>
      </c>
    </row>
    <row r="4" spans="1:8" ht="15">
      <c r="A4" s="2">
        <v>900002</v>
      </c>
      <c r="B4" s="3" t="s">
        <v>9</v>
      </c>
      <c r="C4" s="18">
        <f aca="true" t="shared" si="1" ref="C4:H4">SUM(C5,C8,C17,C21,C24,C29)</f>
        <v>81933231</v>
      </c>
      <c r="D4" s="18">
        <f t="shared" si="1"/>
        <v>-51138255</v>
      </c>
      <c r="E4" s="18">
        <f t="shared" si="1"/>
        <v>30794976</v>
      </c>
      <c r="F4" s="18">
        <f t="shared" si="1"/>
        <v>23770975.09</v>
      </c>
      <c r="G4" s="18">
        <f t="shared" si="1"/>
        <v>18565092.87</v>
      </c>
      <c r="H4" s="19">
        <f t="shared" si="1"/>
        <v>0</v>
      </c>
    </row>
    <row r="5" spans="1:8" ht="15">
      <c r="A5" s="2">
        <v>900003</v>
      </c>
      <c r="B5" s="4" t="s">
        <v>10</v>
      </c>
      <c r="C5" s="20">
        <f aca="true" t="shared" si="2" ref="C5:H5">SUM(C6:C7)</f>
        <v>0</v>
      </c>
      <c r="D5" s="20">
        <f t="shared" si="2"/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1">
        <f t="shared" si="2"/>
        <v>0</v>
      </c>
    </row>
    <row r="6" spans="1:8" ht="15">
      <c r="A6" s="5" t="s">
        <v>11</v>
      </c>
      <c r="B6" s="6" t="s">
        <v>12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3"/>
    </row>
    <row r="7" spans="1:8" ht="15">
      <c r="A7" s="5" t="s">
        <v>13</v>
      </c>
      <c r="B7" s="6" t="s">
        <v>14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/>
    </row>
    <row r="8" spans="1:8" ht="15">
      <c r="A8" s="2">
        <v>900004</v>
      </c>
      <c r="B8" s="4" t="s">
        <v>15</v>
      </c>
      <c r="C8" s="20">
        <f aca="true" t="shared" si="3" ref="C8:H8">SUM(C9:C16)</f>
        <v>81933231</v>
      </c>
      <c r="D8" s="20">
        <f t="shared" si="3"/>
        <v>-51138255</v>
      </c>
      <c r="E8" s="20">
        <f t="shared" si="3"/>
        <v>30794976</v>
      </c>
      <c r="F8" s="20">
        <f t="shared" si="3"/>
        <v>23770975.09</v>
      </c>
      <c r="G8" s="20">
        <f t="shared" si="3"/>
        <v>18565092.87</v>
      </c>
      <c r="H8" s="21">
        <f t="shared" si="3"/>
        <v>0</v>
      </c>
    </row>
    <row r="9" spans="1:8" ht="15">
      <c r="A9" s="5" t="s">
        <v>16</v>
      </c>
      <c r="B9" s="6" t="s">
        <v>17</v>
      </c>
      <c r="C9" s="22">
        <v>81933231</v>
      </c>
      <c r="D9" s="22">
        <v>-51138255</v>
      </c>
      <c r="E9" s="22">
        <f>+C9+D9</f>
        <v>30794976</v>
      </c>
      <c r="F9" s="22">
        <v>23770975.09</v>
      </c>
      <c r="G9" s="22">
        <f>+F9-5205882.22</f>
        <v>18565092.87</v>
      </c>
      <c r="H9" s="23"/>
    </row>
    <row r="10" spans="1:8" ht="15">
      <c r="A10" s="5" t="s">
        <v>18</v>
      </c>
      <c r="B10" s="6" t="s">
        <v>19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/>
    </row>
    <row r="11" spans="1:8" ht="15">
      <c r="A11" s="5" t="s">
        <v>20</v>
      </c>
      <c r="B11" s="6" t="s">
        <v>21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/>
    </row>
    <row r="12" spans="1:8" ht="15">
      <c r="A12" s="5" t="s">
        <v>22</v>
      </c>
      <c r="B12" s="6" t="s">
        <v>23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3"/>
    </row>
    <row r="13" spans="1:8" ht="15">
      <c r="A13" s="5" t="s">
        <v>24</v>
      </c>
      <c r="B13" s="6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/>
    </row>
    <row r="14" spans="1:8" ht="15">
      <c r="A14" s="5" t="s">
        <v>26</v>
      </c>
      <c r="B14" s="6" t="s">
        <v>27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/>
    </row>
    <row r="15" spans="1:8" ht="15">
      <c r="A15" s="5" t="s">
        <v>28</v>
      </c>
      <c r="B15" s="6" t="s">
        <v>29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3"/>
    </row>
    <row r="16" spans="1:8" ht="15">
      <c r="A16" s="5" t="s">
        <v>30</v>
      </c>
      <c r="B16" s="6" t="s">
        <v>31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3"/>
    </row>
    <row r="17" spans="1:8" ht="15">
      <c r="A17" s="2">
        <v>900005</v>
      </c>
      <c r="B17" s="4" t="s">
        <v>32</v>
      </c>
      <c r="C17" s="20">
        <f aca="true" t="shared" si="4" ref="C17:H17">SUM(C18:C20)</f>
        <v>0</v>
      </c>
      <c r="D17" s="20">
        <f t="shared" si="4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1">
        <f t="shared" si="4"/>
        <v>0</v>
      </c>
    </row>
    <row r="18" spans="1:8" ht="15">
      <c r="A18" s="5" t="s">
        <v>33</v>
      </c>
      <c r="B18" s="6" t="s">
        <v>34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3"/>
    </row>
    <row r="19" spans="1:8" ht="15">
      <c r="A19" s="5" t="s">
        <v>35</v>
      </c>
      <c r="B19" s="6" t="s">
        <v>36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/>
    </row>
    <row r="20" spans="1:8" ht="15">
      <c r="A20" s="5" t="s">
        <v>37</v>
      </c>
      <c r="B20" s="6" t="s">
        <v>38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/>
    </row>
    <row r="21" spans="1:8" ht="15">
      <c r="A21" s="2">
        <v>900006</v>
      </c>
      <c r="B21" s="4" t="s">
        <v>39</v>
      </c>
      <c r="C21" s="20">
        <f aca="true" t="shared" si="5" ref="C21:H21">SUM(C22:C23)</f>
        <v>0</v>
      </c>
      <c r="D21" s="20">
        <f t="shared" si="5"/>
        <v>0</v>
      </c>
      <c r="E21" s="20">
        <f t="shared" si="5"/>
        <v>0</v>
      </c>
      <c r="F21" s="20">
        <f t="shared" si="5"/>
        <v>0</v>
      </c>
      <c r="G21" s="20">
        <f t="shared" si="5"/>
        <v>0</v>
      </c>
      <c r="H21" s="21">
        <f t="shared" si="5"/>
        <v>0</v>
      </c>
    </row>
    <row r="22" spans="1:8" ht="15">
      <c r="A22" s="5" t="s">
        <v>40</v>
      </c>
      <c r="B22" s="6" t="s">
        <v>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3"/>
    </row>
    <row r="23" spans="1:8" ht="15">
      <c r="A23" s="5" t="s">
        <v>42</v>
      </c>
      <c r="B23" s="6" t="s">
        <v>43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/>
    </row>
    <row r="24" spans="1:8" ht="15">
      <c r="A24" s="2">
        <v>900007</v>
      </c>
      <c r="B24" s="4" t="s">
        <v>44</v>
      </c>
      <c r="C24" s="20">
        <f aca="true" t="shared" si="6" ref="C24:H24">SUM(C25:C28)</f>
        <v>0</v>
      </c>
      <c r="D24" s="20">
        <f t="shared" si="6"/>
        <v>0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21">
        <f t="shared" si="6"/>
        <v>0</v>
      </c>
    </row>
    <row r="25" spans="1:8" ht="15">
      <c r="A25" s="5" t="s">
        <v>45</v>
      </c>
      <c r="B25" s="6" t="s">
        <v>46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3"/>
    </row>
    <row r="26" spans="1:8" ht="15">
      <c r="A26" s="5" t="s">
        <v>47</v>
      </c>
      <c r="B26" s="6" t="s">
        <v>48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/>
    </row>
    <row r="27" spans="1:8" ht="15">
      <c r="A27" s="5" t="s">
        <v>49</v>
      </c>
      <c r="B27" s="6" t="s">
        <v>50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3"/>
    </row>
    <row r="28" spans="1:8" ht="15">
      <c r="A28" s="5" t="s">
        <v>51</v>
      </c>
      <c r="B28" s="6" t="s">
        <v>52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3"/>
    </row>
    <row r="29" spans="1:8" ht="15">
      <c r="A29" s="2">
        <v>900008</v>
      </c>
      <c r="B29" s="4" t="s">
        <v>53</v>
      </c>
      <c r="C29" s="20">
        <f aca="true" t="shared" si="7" ref="C29:H29">SUM(C30)</f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20">
        <f t="shared" si="7"/>
        <v>0</v>
      </c>
      <c r="H29" s="21">
        <f t="shared" si="7"/>
        <v>0</v>
      </c>
    </row>
    <row r="30" spans="1:8" ht="15">
      <c r="A30" s="5" t="s">
        <v>54</v>
      </c>
      <c r="B30" s="6" t="s">
        <v>55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/>
    </row>
    <row r="31" spans="1:8" ht="15">
      <c r="A31" s="5" t="s">
        <v>56</v>
      </c>
      <c r="B31" s="7" t="s">
        <v>57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/>
    </row>
    <row r="32" spans="1:8" ht="15">
      <c r="A32" s="5" t="s">
        <v>58</v>
      </c>
      <c r="B32" s="7" t="s">
        <v>59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/>
    </row>
    <row r="33" spans="1:8" ht="15">
      <c r="A33" s="8" t="s">
        <v>60</v>
      </c>
      <c r="B33" s="9" t="s">
        <v>61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/>
    </row>
    <row r="34" spans="3:8" ht="15">
      <c r="C34" s="10"/>
      <c r="D34" s="10"/>
      <c r="E34" s="10"/>
      <c r="F34" s="10"/>
      <c r="G34" s="10"/>
      <c r="H34" s="10"/>
    </row>
  </sheetData>
  <sheetProtection/>
  <protectedRanges>
    <protectedRange sqref="B29 B5 A9:B16 B8 A18:B20 B17 A22:B23 B21 A25:B28 B24 A30:B33 A6:B7" name="Rango1"/>
    <protectedRange sqref="C5:H33" name="Rango1_1"/>
    <protectedRange sqref="C3:H4" name="Rango1_2_1"/>
  </protectedRanges>
  <mergeCells count="1">
    <mergeCell ref="A1:H1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Luis Montoya</cp:lastModifiedBy>
  <cp:lastPrinted>2016-07-11T16:27:16Z</cp:lastPrinted>
  <dcterms:created xsi:type="dcterms:W3CDTF">2016-07-08T13:46:04Z</dcterms:created>
  <dcterms:modified xsi:type="dcterms:W3CDTF">2017-02-16T16:49:17Z</dcterms:modified>
  <cp:category/>
  <cp:version/>
  <cp:contentType/>
  <cp:contentStatus/>
</cp:coreProperties>
</file>