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<sst xmlns="http://schemas.openxmlformats.org/spreadsheetml/2006/main" count="303" uniqueCount="303">
  <si>
    <t>SISTEMA PARA EL DESARROLLO INTEGRAL DE LA FAMILIA DE CELAYA, GTO.
BALANZA DE COMPROBACIÓN
DEL 01 DE ENERO  AL 31 DE DICIEMBRE  DE 2016</t>
  </si>
  <si>
    <t>CUENTA</t>
  </si>
  <si>
    <t>NOMBRE DE LA CUENTA</t>
  </si>
  <si>
    <t>SALDO INICIAL</t>
  </si>
  <si>
    <t>CARGOS</t>
  </si>
  <si>
    <t>ABONOS</t>
  </si>
  <si>
    <t>SALDO FINAL</t>
  </si>
  <si>
    <t>FLUJO</t>
  </si>
  <si>
    <t xml:space="preserve">      111300004  BAJIO 40019210201(S</t>
  </si>
  <si>
    <t xml:space="preserve">      111300007  BAJIO 40015410201 (P</t>
  </si>
  <si>
    <t xml:space="preserve">      111300202  BANCOMER 0103990036</t>
  </si>
  <si>
    <t xml:space="preserve">      111300203  BANCOMER 0103990303</t>
  </si>
  <si>
    <t xml:space="preserve">      111300204  BANCOMER 0104758684</t>
  </si>
  <si>
    <t xml:space="preserve">      111300205  BANCOMER  0105340810</t>
  </si>
  <si>
    <t xml:space="preserve">      111300301  HSBC 4056447105</t>
  </si>
  <si>
    <t xml:space="preserve">      111300302  HSBC 4058578022 COME</t>
  </si>
  <si>
    <t xml:space="preserve">      111300303  HSBC 4058578329 SUBS</t>
  </si>
  <si>
    <t xml:space="preserve">      111300304  HSBC 4058578311 R PR</t>
  </si>
  <si>
    <t>*     1113     Bancos/Dependencias y otros</t>
  </si>
  <si>
    <t>**    1110     Efectivo y Equivalentes</t>
  </si>
  <si>
    <t xml:space="preserve">      112200008  SUBSIDIO AL EMPLEO</t>
  </si>
  <si>
    <t xml:space="preserve">      112200010  DESAYUNOS PREESCOLARES FRIOS</t>
  </si>
  <si>
    <t>*     1122     Cuentas por Cobrar a CP</t>
  </si>
  <si>
    <t xml:space="preserve">      112300003  Gastos por Comprobar</t>
  </si>
  <si>
    <t xml:space="preserve">      112300009  Financiamientos</t>
  </si>
  <si>
    <t>*     1123     Deudores Diversos x cobrar a C</t>
  </si>
  <si>
    <t xml:space="preserve">      112500001  Fondo Fijo</t>
  </si>
  <si>
    <t>*     1125     Deudores por ant. de Tes. CP</t>
  </si>
  <si>
    <t>**    1120     Der. a recibir efvo./eq.</t>
  </si>
  <si>
    <t xml:space="preserve">      113100001  Ant Prov Prest Serv C P</t>
  </si>
  <si>
    <t xml:space="preserve">      113100004  EXPRESS TOYS SERVICE</t>
  </si>
  <si>
    <t>*     1131     Ant. a prov. por adq. de biene</t>
  </si>
  <si>
    <t>**    1130     Der. a recibir bienes/servicio</t>
  </si>
  <si>
    <t xml:space="preserve">      115122311  ALMACÉN MAT Y SUM</t>
  </si>
  <si>
    <t>*     1151     Almacén de Mat. y Suministros</t>
  </si>
  <si>
    <t>**    1150     Almacenes</t>
  </si>
  <si>
    <t>***   1100     Activo Circulante</t>
  </si>
  <si>
    <t xml:space="preserve">      122100002  MARTINEZ OCHOA MANELIC</t>
  </si>
  <si>
    <t xml:space="preserve">      122100003  COMISION FEDERAL DE</t>
  </si>
  <si>
    <t xml:space="preserve">      122100005  ORDOÑES DE LA VEGA M</t>
  </si>
  <si>
    <t>*     1221     Documentos por Cobrar a LP</t>
  </si>
  <si>
    <t>**    1220     Derechos a recibir efvo/eq.</t>
  </si>
  <si>
    <t xml:space="preserve">      123105811  Terrenos</t>
  </si>
  <si>
    <t>*     1231     Terrenos</t>
  </si>
  <si>
    <t xml:space="preserve">      123305831  Edificios e instalaciones</t>
  </si>
  <si>
    <t>*     1233     Edificios no habitacionales</t>
  </si>
  <si>
    <t xml:space="preserve">      123626221  Edificación no habitacional</t>
  </si>
  <si>
    <t>*     1236     Constr./Proc. Bienes Propios</t>
  </si>
  <si>
    <t>**    1230     Bienes Inmuebles, Infr. y Cons</t>
  </si>
  <si>
    <t xml:space="preserve">      124115111  Muebles de oficina</t>
  </si>
  <si>
    <t xml:space="preserve">      124125121  Muebles excepto ofic</t>
  </si>
  <si>
    <t xml:space="preserve">      124135151  Computadoras</t>
  </si>
  <si>
    <t xml:space="preserve">      124195191  Otros mobiliarios</t>
  </si>
  <si>
    <t xml:space="preserve">      124195192  Mobiliario y eqcom</t>
  </si>
  <si>
    <t>*     1241     Mobiliario y Eq. de Admon.</t>
  </si>
  <si>
    <t xml:space="preserve">      124215211  Equipo de audio y de video</t>
  </si>
  <si>
    <t xml:space="preserve">      124225221  Aparatos deportivos</t>
  </si>
  <si>
    <t xml:space="preserve">      124235231  Camaras fotograficas</t>
  </si>
  <si>
    <t xml:space="preserve">      124295291  Otro mobiliario</t>
  </si>
  <si>
    <t>*     1242     Mobiliario y Eq. Educ. y Rec.</t>
  </si>
  <si>
    <t xml:space="preserve">      124315311  Equso médico denta</t>
  </si>
  <si>
    <t>*     1243     Eq. e Instr. Médico y de Lab.</t>
  </si>
  <si>
    <t xml:space="preserve">      124415411  Automóviles y camiones</t>
  </si>
  <si>
    <t>*     1244     Equipo de Transporte</t>
  </si>
  <si>
    <t xml:space="preserve">      124625621  maq y eqIndustrial</t>
  </si>
  <si>
    <t xml:space="preserve">      124655651  Eq Comunicación</t>
  </si>
  <si>
    <t xml:space="preserve">      124675671  Herramientas</t>
  </si>
  <si>
    <t xml:space="preserve">      124695691  Otros equipos</t>
  </si>
  <si>
    <t>*     1246     Maquinaria, otros Eq. y Herr.</t>
  </si>
  <si>
    <t>**    1240     Bienes Muebles</t>
  </si>
  <si>
    <t xml:space="preserve">      125415971  Licencia informatica</t>
  </si>
  <si>
    <t>*     1254     Licencias</t>
  </si>
  <si>
    <t>**    1250     Activos Intangibles</t>
  </si>
  <si>
    <t xml:space="preserve">      126305111  Muebles de oficina</t>
  </si>
  <si>
    <t xml:space="preserve">      126305121  Muebles excepto ofic</t>
  </si>
  <si>
    <t xml:space="preserve">      126305151  Computadoras</t>
  </si>
  <si>
    <t xml:space="preserve">      126305191  Otros mobiliarios</t>
  </si>
  <si>
    <t xml:space="preserve">      126305192  Mobiliario y eqcom</t>
  </si>
  <si>
    <t xml:space="preserve">      126305211  Equipo de audio y de video</t>
  </si>
  <si>
    <t xml:space="preserve">      126305221  Aparatos deportivos</t>
  </si>
  <si>
    <t xml:space="preserve">      126305231  Camaras fotograficas</t>
  </si>
  <si>
    <t xml:space="preserve">      126305291  Otro mobiliario</t>
  </si>
  <si>
    <t xml:space="preserve">      126305311  Equso médico denta</t>
  </si>
  <si>
    <t xml:space="preserve">      126305411  Automóviles y camiones</t>
  </si>
  <si>
    <t xml:space="preserve">      126305621  maq y eqIndustrial</t>
  </si>
  <si>
    <t xml:space="preserve">      126305651  Eq Comunicación</t>
  </si>
  <si>
    <t xml:space="preserve">      126305671  Herramientas</t>
  </si>
  <si>
    <t xml:space="preserve">      126305691  Otros equipos</t>
  </si>
  <si>
    <t>*     1263     Dep. Ac. de Bienes Muebles</t>
  </si>
  <si>
    <t xml:space="preserve">      126505971  Amort Acum Licencias</t>
  </si>
  <si>
    <t>*     1265     Am. Ac. de Act. Intangibles</t>
  </si>
  <si>
    <t>**    1260     Dep., Det. y Amort. Acum.</t>
  </si>
  <si>
    <t>***   1200     Activo No Circulante</t>
  </si>
  <si>
    <t>****  1000     Activo</t>
  </si>
  <si>
    <t xml:space="preserve">      211100001  SERVICIOS PER X PAGA</t>
  </si>
  <si>
    <t xml:space="preserve">      211100002  AGUIN X PAGAR C/P</t>
  </si>
  <si>
    <t xml:space="preserve">      211100161  PASIVOS CAP. 1000 16</t>
  </si>
  <si>
    <t>*     2111     Serv. Personales x pagar a CP</t>
  </si>
  <si>
    <t xml:space="preserve">      211200001  Proveedores por pagar CP</t>
  </si>
  <si>
    <t xml:space="preserve">      211200006  CIELO ABIERTO CASA H</t>
  </si>
  <si>
    <t xml:space="preserve">      211200152  PASIVOS CAP. 2000 15</t>
  </si>
  <si>
    <t xml:space="preserve">      211200153  PASIVOS CAP. 3000 15</t>
  </si>
  <si>
    <t xml:space="preserve">      211200162  PASIVOS CAP. 2000 16</t>
  </si>
  <si>
    <t xml:space="preserve">      211200163  PASIVOS CAP. 3000 16</t>
  </si>
  <si>
    <t xml:space="preserve">      211200165  PASIVOS CAP. 5000 16</t>
  </si>
  <si>
    <t>*     2112     Proveedores x pagar a CP</t>
  </si>
  <si>
    <t xml:space="preserve">      211300166  PASIVOS CAP. 6000</t>
  </si>
  <si>
    <t>*     2113     Contratistas por OP x pagar CP</t>
  </si>
  <si>
    <t xml:space="preserve">      211500164  PASIVOS CAP. 4000 16</t>
  </si>
  <si>
    <t>*     2115     Transferencias x pagar a CP</t>
  </si>
  <si>
    <t xml:space="preserve">      211700001  ISR ASALARIADOS</t>
  </si>
  <si>
    <t xml:space="preserve">      211700003  RETENCION  I.S.R. 10</t>
  </si>
  <si>
    <t xml:space="preserve">      211700004  RETENCION  I.S.R. 10</t>
  </si>
  <si>
    <t xml:space="preserve">      211700005  RET ISR CEDUL HON 1%</t>
  </si>
  <si>
    <t xml:space="preserve">      211700101  I.M.S.S. Y RCV MPAL</t>
  </si>
  <si>
    <t xml:space="preserve">      211700201  CAJA LIBERTAD,S.C.L.</t>
  </si>
  <si>
    <t xml:space="preserve">      211700202  CAJA INMACULADA S:C:DE A Y P</t>
  </si>
  <si>
    <t xml:space="preserve">      211700204  PENSIONES ALIMENTICIAS</t>
  </si>
  <si>
    <t xml:space="preserve">      211700206  FUNERALES SN RAFAEL</t>
  </si>
  <si>
    <t xml:space="preserve">      211700208  OPTICA JESS AND KARE</t>
  </si>
  <si>
    <t xml:space="preserve">      211700209  CRÉDITO INFONAVIT</t>
  </si>
  <si>
    <t xml:space="preserve">      211700212  ACREMEX S.C DE R.L de C.V</t>
  </si>
  <si>
    <t xml:space="preserve">      211700213  SERVICIOS PACTO S.A.</t>
  </si>
  <si>
    <t>*     2117     Retenciones y Contribuciones</t>
  </si>
  <si>
    <t xml:space="preserve">      211900001  Otras ctas por pagar CP</t>
  </si>
  <si>
    <t xml:space="preserve">      211900014  CTAS POR PAGAR DIF E</t>
  </si>
  <si>
    <t xml:space="preserve">      211900015  ARMANDO RAMIREZ TENORIO</t>
  </si>
  <si>
    <t xml:space="preserve">      211900018  JUVERA ROMANO JUAN CARLOS</t>
  </si>
  <si>
    <t>*     2119     Otras Cuentas x pagar a CP</t>
  </si>
  <si>
    <t>**    2110     Cuentas por pagar a CP</t>
  </si>
  <si>
    <t>***   2100     Pasivo Circulante</t>
  </si>
  <si>
    <t>****  2000     Pasivo</t>
  </si>
  <si>
    <t xml:space="preserve">      311000000  PATRIMONIO PROPIO</t>
  </si>
  <si>
    <t xml:space="preserve">      311000001  PATRIMONIO INICIAL</t>
  </si>
  <si>
    <t xml:space="preserve">      311000002  BIENES RECIB EN DONA</t>
  </si>
  <si>
    <t xml:space="preserve">      311009100  Transferencias para</t>
  </si>
  <si>
    <t xml:space="preserve">      311009999  Baja AF</t>
  </si>
  <si>
    <t>*     3110     Aportaciones</t>
  </si>
  <si>
    <t>**    3110     Aportaciones</t>
  </si>
  <si>
    <t>***   3100     Patrimonio Contribuido</t>
  </si>
  <si>
    <t>*     3210     Ahorro/ Desahorro</t>
  </si>
  <si>
    <t>**    3210     Ahorro/ Desahorro</t>
  </si>
  <si>
    <t xml:space="preserve">      322000002  RESULTADO DEL EJERCI</t>
  </si>
  <si>
    <t xml:space="preserve">      322000003  RESULTADO DEL EJERCI</t>
  </si>
  <si>
    <t xml:space="preserve">      322000004  RESULTADO DEL EJERCI</t>
  </si>
  <si>
    <t xml:space="preserve">      322000005  RESULTADO DEL EJERCI</t>
  </si>
  <si>
    <t xml:space="preserve">      322000006  RESULTADO DEL EJERCI</t>
  </si>
  <si>
    <t xml:space="preserve">      322000007  RESULTADO DEL EJERCI</t>
  </si>
  <si>
    <t xml:space="preserve">      322000008  RESULTADO DEL EJERCI</t>
  </si>
  <si>
    <t xml:space="preserve">      322000009  RESULTADO DEL EJERCI</t>
  </si>
  <si>
    <t xml:space="preserve">      322000010  RESULTADO DEL EJERCI</t>
  </si>
  <si>
    <t xml:space="preserve">      322000011  RESULTADO DEL EJERCI</t>
  </si>
  <si>
    <t xml:space="preserve">      322000012  RESULTADO DEL EJERCI</t>
  </si>
  <si>
    <t xml:space="preserve">      322000013  RESULTADO DEL EJERCI</t>
  </si>
  <si>
    <t xml:space="preserve">      322000014  RESULTADO DEL EJERCI</t>
  </si>
  <si>
    <t xml:space="preserve">      322000015  RESULTADO  EJERCI 13</t>
  </si>
  <si>
    <t xml:space="preserve">      322000016  RESULTADO  EJERCI 14</t>
  </si>
  <si>
    <t xml:space="preserve">      322000017  RESULTADO  EJERCI 15</t>
  </si>
  <si>
    <t xml:space="preserve">      322000114  APLICACION DE REMANENTE 2013</t>
  </si>
  <si>
    <t xml:space="preserve">      322000115  APLICACION DE REMANENTE 2015</t>
  </si>
  <si>
    <t>*     3220     Res. de Ejercicios Anteriores</t>
  </si>
  <si>
    <t>**    3220     Res. de Ejercicios Anteriores</t>
  </si>
  <si>
    <t>***   3200     Patrimonio Generado</t>
  </si>
  <si>
    <t>****  3000     Hacienda Pública</t>
  </si>
  <si>
    <t>***** TOTAL BALANCE</t>
  </si>
  <si>
    <t xml:space="preserve">      414304301  JURIDICOS</t>
  </si>
  <si>
    <t xml:space="preserve">      414304303  COLEGIATURA T.M. PREESCOLAR</t>
  </si>
  <si>
    <t xml:space="preserve">      414304305  COLEGIATURAS DE GUARDERÍAS</t>
  </si>
  <si>
    <t xml:space="preserve">      414304306  COLEGIATURAS ESTANCI</t>
  </si>
  <si>
    <t xml:space="preserve">      414304307  CONSULTAS DE AUDIOMETRÍA</t>
  </si>
  <si>
    <t xml:space="preserve">      414304308  CONSULTAS DE TERAPIA</t>
  </si>
  <si>
    <t xml:space="preserve">      414304313  CONSULTAS P/REHABILITACIÓN</t>
  </si>
  <si>
    <t xml:space="preserve">      414304315  CONSULTAS PSICOLOGÍA</t>
  </si>
  <si>
    <t xml:space="preserve">      414304316  ENTRADAS P/BAÑOS</t>
  </si>
  <si>
    <t xml:space="preserve">      414304317  IDENTIF.Y CARTAS DEP</t>
  </si>
  <si>
    <t xml:space="preserve">      414304336  Otros Ingresos</t>
  </si>
  <si>
    <t xml:space="preserve">      414304337  TAXI DE REHABILITACION</t>
  </si>
  <si>
    <t xml:space="preserve">      414304339  PERITAJE DE PSICOLOGIA</t>
  </si>
  <si>
    <t xml:space="preserve">      414304340  CONVIVENCIA SUPERVISADA</t>
  </si>
  <si>
    <t xml:space="preserve">      414304342  RATIFICACION DE ACTAS</t>
  </si>
  <si>
    <t xml:space="preserve">      414304343  PERITAJE TRABAJO SOCIAL</t>
  </si>
  <si>
    <t>*     4143     Der. por prestación de servici</t>
  </si>
  <si>
    <t>**    4140     Derechos</t>
  </si>
  <si>
    <t>***   4100     Ingresos de Gestión</t>
  </si>
  <si>
    <t xml:space="preserve">      421308301  SUBSIDIO ESTATAL</t>
  </si>
  <si>
    <t xml:space="preserve">      421308302  COMEDORES COMUNITARIOS</t>
  </si>
  <si>
    <t xml:space="preserve">      421308303  COMPENSACIONES CEMAIV</t>
  </si>
  <si>
    <t>*     4213     Convenios</t>
  </si>
  <si>
    <t>**    4210     Participaciones y Aportaciones</t>
  </si>
  <si>
    <t xml:space="preserve">      422109101  Transferencias para</t>
  </si>
  <si>
    <t>*     4221     Transferencias Internas</t>
  </si>
  <si>
    <t>**    4220     Transferencias, Asig., Sub.</t>
  </si>
  <si>
    <t>***   4200     Participaciones, Aport, Transf</t>
  </si>
  <si>
    <t>****  4000     Ingresos y otros beneficios</t>
  </si>
  <si>
    <t xml:space="preserve">      511101131  Sueldos Base</t>
  </si>
  <si>
    <t>*     5111     Rem. al Pers. de carácter Perm</t>
  </si>
  <si>
    <t xml:space="preserve">      511301312  Antigüedad</t>
  </si>
  <si>
    <t xml:space="preserve">      511301321  Prima Vacacional</t>
  </si>
  <si>
    <t xml:space="preserve">      511301322  Prima Dominical</t>
  </si>
  <si>
    <t xml:space="preserve">      511301323  Gratificación de fin de año</t>
  </si>
  <si>
    <t xml:space="preserve">      511301342  Compensaciones por servicios</t>
  </si>
  <si>
    <t>*     5113     Rem. Adicionales y Especiales</t>
  </si>
  <si>
    <t xml:space="preserve">      511401413  Aportaciones IMSS</t>
  </si>
  <si>
    <t xml:space="preserve">      511401421  Aportaciones INFONAVIT</t>
  </si>
  <si>
    <t>*     5114     Seguridad Social</t>
  </si>
  <si>
    <t xml:space="preserve">      511501522  Liquid por indem</t>
  </si>
  <si>
    <t xml:space="preserve">      511501541  Prestaciones CGT</t>
  </si>
  <si>
    <t>*     5115     Otras Prestaciones Soc. y Ec.</t>
  </si>
  <si>
    <t>**    5110     Servicios Personales</t>
  </si>
  <si>
    <t xml:space="preserve">      512102111  Mat y útiles oficin</t>
  </si>
  <si>
    <t xml:space="preserve">      512102112  Equipos menores de oficina</t>
  </si>
  <si>
    <t xml:space="preserve">      512102121  Maty útiles impresi</t>
  </si>
  <si>
    <t xml:space="preserve">      512102141  Mat y útiles Tec In</t>
  </si>
  <si>
    <t xml:space="preserve">      512102142  Equipos Men Tec Inf</t>
  </si>
  <si>
    <t xml:space="preserve">      512102151  Mat impreso  e info</t>
  </si>
  <si>
    <t xml:space="preserve">      512102161  Material de limpieza</t>
  </si>
  <si>
    <t xml:space="preserve">      512102171  Mat y útiles Enseñ</t>
  </si>
  <si>
    <t>*     5121     Materiales de Administración</t>
  </si>
  <si>
    <t xml:space="preserve">      512202212  Prod Alimen instal</t>
  </si>
  <si>
    <t xml:space="preserve">      512202231  Utensilios alimentac</t>
  </si>
  <si>
    <t>*     5122     Alimentos y Utensilios</t>
  </si>
  <si>
    <t xml:space="preserve">      512302311  Prod Alim Agrop</t>
  </si>
  <si>
    <t>*     5123     Materias Primas y Mat. de Prod</t>
  </si>
  <si>
    <t xml:space="preserve">      512402441  Mat Constr Madera</t>
  </si>
  <si>
    <t>*     5124     Mat. y Art. de Construcción</t>
  </si>
  <si>
    <t xml:space="preserve">      512502541  Mat acc y sum Méd</t>
  </si>
  <si>
    <t>*     5125     Productos Químicos, Farm</t>
  </si>
  <si>
    <t xml:space="preserve">      512602612  Combus p Serv pub</t>
  </si>
  <si>
    <t>*     5126     Combustibles, Lubricantes, Ad.</t>
  </si>
  <si>
    <t xml:space="preserve">      512702711  Vestuario y uniformes</t>
  </si>
  <si>
    <t>*     5127     Vestuario, Blancos, Prendas</t>
  </si>
  <si>
    <t xml:space="preserve">      512902921  Ref Edificios</t>
  </si>
  <si>
    <t xml:space="preserve">      512902941  Ref Eq Cómputo</t>
  </si>
  <si>
    <t xml:space="preserve">      512902961  Ref Eq Transporte</t>
  </si>
  <si>
    <t>*     5129     Herramientas, Refacciones y Ac</t>
  </si>
  <si>
    <t>**    5120     Materiales y Suministros</t>
  </si>
  <si>
    <t xml:space="preserve">      513103111  Serv Energía Electr</t>
  </si>
  <si>
    <t xml:space="preserve">      513103121  Servicio de gas</t>
  </si>
  <si>
    <t xml:space="preserve">      513103131  Servicio de agua</t>
  </si>
  <si>
    <t xml:space="preserve">      513103141  Serv Telefonía Trad</t>
  </si>
  <si>
    <t xml:space="preserve">      513103152  Radiolocalización</t>
  </si>
  <si>
    <t xml:space="preserve">      513103171  Serv Internet</t>
  </si>
  <si>
    <t xml:space="preserve">      513103181  Servicio postal</t>
  </si>
  <si>
    <t>*     5131     Servicios Básicos</t>
  </si>
  <si>
    <t xml:space="preserve">      513203221  Arrendam Edificios</t>
  </si>
  <si>
    <t xml:space="preserve">      513203231  Arren Mobiliario</t>
  </si>
  <si>
    <t xml:space="preserve">      513203233  Arren B Informatic</t>
  </si>
  <si>
    <t xml:space="preserve">      513203252  ArrenVehp ServAdm</t>
  </si>
  <si>
    <t>*     5132     Servicios de Arrendamiento</t>
  </si>
  <si>
    <t xml:space="preserve">      513303314  Otros servicios relacionados</t>
  </si>
  <si>
    <t xml:space="preserve">      513303341  Servicios de capacitación</t>
  </si>
  <si>
    <t xml:space="preserve">      513303361  Impresiones docofic</t>
  </si>
  <si>
    <t>*     5133     Serv. Profesionales, Científic</t>
  </si>
  <si>
    <t xml:space="preserve">      513403411  Serv Financieros</t>
  </si>
  <si>
    <t xml:space="preserve">      513403451  Seg Bienes patrimon</t>
  </si>
  <si>
    <t>*     5134     Serv. Financieros, Bancarios</t>
  </si>
  <si>
    <t xml:space="preserve">      513503511  Cons y mantto Inm</t>
  </si>
  <si>
    <t xml:space="preserve">      513503521  Instal Mobil Adm</t>
  </si>
  <si>
    <t xml:space="preserve">      513503541  Instal Instrum Med</t>
  </si>
  <si>
    <t xml:space="preserve">      513503551  Mantto Vehíc</t>
  </si>
  <si>
    <t xml:space="preserve">      513503571  Instal Maqy otros</t>
  </si>
  <si>
    <t xml:space="preserve">      513503591  Serv Jardinería</t>
  </si>
  <si>
    <t>*     5135     Serv. de Instalación, Reparaci</t>
  </si>
  <si>
    <t xml:space="preserve">      513603611  Difusión Activ Gub</t>
  </si>
  <si>
    <t>*     5136     Serv. de Comunicación Social</t>
  </si>
  <si>
    <t xml:space="preserve">      513703721  Pasajes terr Nac</t>
  </si>
  <si>
    <t xml:space="preserve">      513703751  Viáticos nacionales</t>
  </si>
  <si>
    <t>*     5137     Serv. de Traslado y Viáticos</t>
  </si>
  <si>
    <t xml:space="preserve">      513803821  Gto Orden Social</t>
  </si>
  <si>
    <t>*     5138     Servicios Oficiales</t>
  </si>
  <si>
    <t xml:space="preserve">      513903921  Otros impuestos y derechos</t>
  </si>
  <si>
    <t xml:space="preserve">      513903951  Penas multas acc</t>
  </si>
  <si>
    <t xml:space="preserve">      513903981  Impuesto sobre nóminas</t>
  </si>
  <si>
    <t>*     5139     Otros Servicios Generales</t>
  </si>
  <si>
    <t>**    5130     Servicios Generales</t>
  </si>
  <si>
    <t>***   5100     Gastos de Funcionamiento</t>
  </si>
  <si>
    <t xml:space="preserve">      524104411  Gto Activ Cult</t>
  </si>
  <si>
    <t>*     5241     Ayudas Sociales a Personas</t>
  </si>
  <si>
    <t>**    5240     Ayudas Sociales</t>
  </si>
  <si>
    <t>***   5200     Transferencias, Asig., Sub.</t>
  </si>
  <si>
    <t xml:space="preserve">      551505111  Muebles de oficina</t>
  </si>
  <si>
    <t xml:space="preserve">      551505121  Muebles excepto ofic</t>
  </si>
  <si>
    <t xml:space="preserve">      551505151  Computadoras</t>
  </si>
  <si>
    <t xml:space="preserve">      551505191  Otros mobiliarios</t>
  </si>
  <si>
    <t xml:space="preserve">      551505192  Mobiliario y eqcom</t>
  </si>
  <si>
    <t xml:space="preserve">      551505211  Equipo de audio y de video</t>
  </si>
  <si>
    <t xml:space="preserve">      551505221  Aparatos deportivos</t>
  </si>
  <si>
    <t xml:space="preserve">      551505231  Camaras fotograficas</t>
  </si>
  <si>
    <t xml:space="preserve">      551505291  Otro mobiliario</t>
  </si>
  <si>
    <t xml:space="preserve">      551505311  Equso médico denta</t>
  </si>
  <si>
    <t xml:space="preserve">      551505411  Automóviles y camiones</t>
  </si>
  <si>
    <t xml:space="preserve">      551505621  maq y eqIndustrial</t>
  </si>
  <si>
    <t xml:space="preserve">      551505651  Eq Comunicación</t>
  </si>
  <si>
    <t xml:space="preserve">      551505671  Herramientas</t>
  </si>
  <si>
    <t xml:space="preserve">      551505691  Otros equipos</t>
  </si>
  <si>
    <t>*     5515     Dep. de Bienes Muebles</t>
  </si>
  <si>
    <t xml:space="preserve">      551705971  Amort Licencias inf</t>
  </si>
  <si>
    <t>*     5517     Am. de Activos Intangibles</t>
  </si>
  <si>
    <t>**    5510     Estimaciones, Deprec., Det.</t>
  </si>
  <si>
    <t>***   5500     Otros Gastos y Pérdidas</t>
  </si>
  <si>
    <t>****  5000     Gastos y Otras Pérdidas</t>
  </si>
  <si>
    <t>***** TOTAL ACTIVIDADES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</si>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</sst>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" fillId="0" borderId="0" xfId="53" applyFont="1" applyProtection="1">
      <alignment/>
      <protection locked="0"/>
    </xf>
    <xf numFmtId="4" fontId="3" fillId="0" borderId="0" xfId="53" applyNumberFormat="1" applyFont="1" applyProtection="1">
      <alignment/>
      <protection locked="0"/>
    </xf>
    <xf numFmtId="0" fontId="3" fillId="0" borderId="0" xfId="52" applyFont="1" applyAlignment="1" applyProtection="1">
      <alignment vertical="top"/>
      <protection locked="0"/>
    </xf>
    <xf numFmtId="0" fontId="37" fillId="33" borderId="10" xfId="53" applyFont="1" applyFill="1" applyBorder="1" applyAlignment="1" applyProtection="1">
      <alignment horizontal="center" vertical="center" wrapText="1"/>
      <protection locked="0"/>
    </xf>
    <xf numFmtId="0" fontId="37" fillId="34" borderId="11" xfId="53" applyFont="1" applyFill="1" applyBorder="1" applyAlignment="1" applyProtection="1">
      <alignment horizontal="center" vertical="center" wrapText="1"/>
      <protection locked="0"/>
    </xf>
    <xf numFmtId="0" fontId="37" fillId="35" borderId="12" xfId="53" applyFont="1" applyFill="1" applyBorder="1" applyAlignment="1" applyProtection="1">
      <alignment horizontal="center" vertical="center" wrapText="1"/>
      <protection/>
    </xf>
    <xf numFmtId="4" fontId="37" fillId="36" borderId="12" xfId="53" applyNumberFormat="1" applyFont="1" applyFill="1" applyBorder="1" applyAlignment="1" applyProtection="1">
      <alignment horizontal="center" vertical="center" wrapText="1"/>
      <protection/>
    </xf>
    <xf numFmtId="0" fontId="3" fillId="0" borderId="13" xfId="53" applyFont="1" applyBorder="1" applyProtection="1">
      <alignment/>
      <protection locked="0"/>
    </xf>
    <xf numFmtId="0" fontId="3" fillId="0" borderId="14" xfId="53" applyFont="1" applyBorder="1" applyProtection="1">
      <alignment/>
      <protection locked="0"/>
    </xf>
    <xf numFmtId="4" fontId="3" fillId="0" borderId="14" xfId="53" applyNumberFormat="1" applyFont="1" applyBorder="1" applyProtection="1">
      <alignment/>
      <protection locked="0"/>
    </xf>
    <xf numFmtId="4" fontId="3" fillId="0" borderId="15" xfId="53" applyNumberFormat="1" applyFont="1" applyBorder="1" applyProtection="1">
      <alignment/>
      <protection locked="0"/>
    </xf>
    <xf numFmtId="0" fontId="3" fillId="0" borderId="16" xfId="53" applyFont="1" applyBorder="1" applyProtection="1">
      <alignment/>
      <protection locked="0"/>
    </xf>
    <xf numFmtId="0" fontId="3" fillId="0" borderId="0" xfId="53" applyFont="1" applyBorder="1" applyProtection="1">
      <alignment/>
      <protection locked="0"/>
    </xf>
    <xf numFmtId="4" fontId="3" fillId="0" borderId="0" xfId="53" applyNumberFormat="1" applyFont="1" applyBorder="1" applyProtection="1">
      <alignment/>
      <protection locked="0"/>
    </xf>
    <xf numFmtId="4" fontId="3" fillId="0" borderId="17" xfId="53" applyNumberFormat="1" applyFont="1" applyBorder="1" applyProtection="1">
      <alignment/>
      <protection locked="0"/>
    </xf>
    <xf numFmtId="0" fontId="3" fillId="0" borderId="18" xfId="53" applyFont="1" applyBorder="1" applyProtection="1">
      <alignment/>
      <protection locked="0"/>
    </xf>
    <xf numFmtId="0" fontId="3" fillId="0" borderId="19" xfId="53" applyFont="1" applyBorder="1" applyProtection="1">
      <alignment/>
      <protection locked="0"/>
    </xf>
    <xf numFmtId="4" fontId="3" fillId="0" borderId="19" xfId="53" applyNumberFormat="1" applyFont="1" applyBorder="1" applyProtection="1">
      <alignment/>
      <protection locked="0"/>
    </xf>
    <xf numFmtId="4" fontId="3" fillId="0" borderId="20" xfId="53" applyNumberFormat="1" applyFont="1" applyBorder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2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771525</xdr:colOff>
      <xdr:row>1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666750</xdr:colOff>
      <xdr:row>0</xdr:row>
      <xdr:rowOff>9525</xdr:rowOff>
    </xdr:from>
    <xdr:to>
      <xdr:col>6</xdr:col>
      <xdr:colOff>1114425</xdr:colOff>
      <xdr:row>0</xdr:row>
      <xdr:rowOff>419100</xdr:rowOff>
    </xdr:to>
    <xdr:pic>
      <xdr:nvPicPr>
        <xdr:cNvPr id="2" name="10 Imagen" descr="C:\Users\DIF\AppData\Local\Microsoft\Windows\INetCache\Content.Outlook\EZ0UNF0Z\DEGRADADO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0" y="9525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8.28125" defaultRowHeight="15"/>
  <cols>
    <col min="1" max="1" width="17.140625" style="1" customWidth="1"/>
    <col min="2" max="2" width="29.00390625" style="1" customWidth="1"/>
    <col min="3" max="3" width="17.00390625" style="2" customWidth="1"/>
    <col min="4" max="4" width="17.140625" style="2" customWidth="1"/>
    <col min="5" max="6" width="15.57421875" style="2" customWidth="1"/>
    <col min="7" max="7" width="17.00390625" style="2" customWidth="1"/>
    <col min="8" max="16384" width="18.28125" style="1" customWidth="1"/>
  </cols>
  <sheetData>
    <row r="1" spans="1:7" ht="34.5" customHeight="1">
      <c r="A1" s="4" t="s">
        <v>0</v>
      </c>
      <c r="B1" s="5"/>
      <c r="C1" s="5"/>
      <c r="D1" s="5"/>
      <c r="E1" s="5"/>
      <c r="F1" s="5"/>
      <c r="G1" s="5"/>
    </row>
    <row r="2" spans="1:7" ht="24.75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ht="11.25">
      <c r="A3" s="8" t="str">
        <f>IF((LEFT($B3,0))="",MID($B3,6,10),"")</f>
        <v> 111300004</v>
      </c>
      <c r="B3" s="9" t="s">
        <v>8</v>
      </c>
      <c r="C3" s="10">
        <v>142736.75</v>
      </c>
      <c r="D3" s="10">
        <v>0</v>
      </c>
      <c r="E3" s="10">
        <v>-142736.75</v>
      </c>
      <c r="F3" s="10">
        <v>0</v>
      </c>
      <c r="G3" s="11">
        <v>-142736.75</v>
      </c>
    </row>
    <row r="4" spans="1:7" ht="11.25">
      <c r="A4" s="12" t="str">
        <f aca="true" t="shared" si="0" ref="A4:A67">IF((LEFT($B4,0))="",MID($B4,6,10),"")</f>
        <v> 111300007</v>
      </c>
      <c r="B4" s="13" t="s">
        <v>9</v>
      </c>
      <c r="C4" s="14">
        <v>2303.68</v>
      </c>
      <c r="D4" s="14">
        <v>0</v>
      </c>
      <c r="E4" s="14">
        <v>0</v>
      </c>
      <c r="F4" s="14">
        <v>2303.68</v>
      </c>
      <c r="G4" s="15">
        <v>0</v>
      </c>
    </row>
    <row r="5" spans="1:7" ht="11.25">
      <c r="A5" s="12" t="str">
        <f t="shared" si="0"/>
        <v> 111300202</v>
      </c>
      <c r="B5" s="13" t="s">
        <v>10</v>
      </c>
      <c r="C5" s="14">
        <v>0</v>
      </c>
      <c r="D5" s="14">
        <v>33812504.48</v>
      </c>
      <c r="E5" s="14">
        <v>-32504779.74</v>
      </c>
      <c r="F5" s="14">
        <v>1307724.74</v>
      </c>
      <c r="G5" s="15">
        <v>1307724.74</v>
      </c>
    </row>
    <row r="6" spans="1:7" ht="11.25">
      <c r="A6" s="12" t="str">
        <f t="shared" si="0"/>
        <v> 111300203</v>
      </c>
      <c r="B6" s="13" t="s">
        <v>11</v>
      </c>
      <c r="C6" s="14">
        <v>0</v>
      </c>
      <c r="D6" s="14">
        <v>3187260.98</v>
      </c>
      <c r="E6" s="14">
        <v>-2199280.31</v>
      </c>
      <c r="F6" s="14">
        <v>987980.67</v>
      </c>
      <c r="G6" s="15">
        <v>987980.67</v>
      </c>
    </row>
    <row r="7" spans="1:7" ht="11.25">
      <c r="A7" s="12" t="str">
        <f t="shared" si="0"/>
        <v> 111300204</v>
      </c>
      <c r="B7" s="13" t="s">
        <v>12</v>
      </c>
      <c r="C7" s="14">
        <v>0</v>
      </c>
      <c r="D7" s="14">
        <v>1936050.41</v>
      </c>
      <c r="E7" s="14">
        <v>-1883118.68</v>
      </c>
      <c r="F7" s="14">
        <v>52931.73</v>
      </c>
      <c r="G7" s="15">
        <v>52931.73</v>
      </c>
    </row>
    <row r="8" spans="1:7" ht="11.25">
      <c r="A8" s="12" t="str">
        <f t="shared" si="0"/>
        <v> 111300205</v>
      </c>
      <c r="B8" s="13" t="s">
        <v>13</v>
      </c>
      <c r="C8" s="14">
        <v>0</v>
      </c>
      <c r="D8" s="14">
        <v>556069.97</v>
      </c>
      <c r="E8" s="14">
        <v>-486616.72</v>
      </c>
      <c r="F8" s="14">
        <v>69453.25</v>
      </c>
      <c r="G8" s="15">
        <v>69453.25</v>
      </c>
    </row>
    <row r="9" spans="1:7" ht="11.25">
      <c r="A9" s="12" t="str">
        <f t="shared" si="0"/>
        <v> 111300301</v>
      </c>
      <c r="B9" s="13" t="s">
        <v>14</v>
      </c>
      <c r="C9" s="14">
        <v>742213.08</v>
      </c>
      <c r="D9" s="14">
        <v>1482470.95</v>
      </c>
      <c r="E9" s="14">
        <v>-2216956.03</v>
      </c>
      <c r="F9" s="14">
        <v>7728</v>
      </c>
      <c r="G9" s="15">
        <v>-734485.08</v>
      </c>
    </row>
    <row r="10" spans="1:7" ht="11.25">
      <c r="A10" s="12" t="str">
        <f t="shared" si="0"/>
        <v> 111300302</v>
      </c>
      <c r="B10" s="13" t="s">
        <v>15</v>
      </c>
      <c r="C10" s="14">
        <v>2344</v>
      </c>
      <c r="D10" s="14">
        <v>11732</v>
      </c>
      <c r="E10" s="14">
        <v>-12021</v>
      </c>
      <c r="F10" s="14">
        <v>2055</v>
      </c>
      <c r="G10" s="15">
        <v>-289</v>
      </c>
    </row>
    <row r="11" spans="1:7" ht="11.25">
      <c r="A11" s="12" t="str">
        <f t="shared" si="0"/>
        <v> 111300303</v>
      </c>
      <c r="B11" s="13" t="s">
        <v>16</v>
      </c>
      <c r="C11" s="14">
        <v>0</v>
      </c>
      <c r="D11" s="14">
        <v>2000001</v>
      </c>
      <c r="E11" s="14">
        <v>-2000001</v>
      </c>
      <c r="F11" s="14">
        <v>0</v>
      </c>
      <c r="G11" s="15">
        <v>0</v>
      </c>
    </row>
    <row r="12" spans="1:7" ht="11.25">
      <c r="A12" s="12" t="str">
        <f t="shared" si="0"/>
        <v> 111300304</v>
      </c>
      <c r="B12" s="13" t="s">
        <v>17</v>
      </c>
      <c r="C12" s="14">
        <v>0</v>
      </c>
      <c r="D12" s="14">
        <v>240093</v>
      </c>
      <c r="E12" s="14">
        <v>-240093</v>
      </c>
      <c r="F12" s="14">
        <v>0</v>
      </c>
      <c r="G12" s="15">
        <v>0</v>
      </c>
    </row>
    <row r="13" spans="1:7" ht="11.25">
      <c r="A13" s="12" t="str">
        <f t="shared" si="0"/>
        <v> 1113     </v>
      </c>
      <c r="B13" s="13" t="s">
        <v>18</v>
      </c>
      <c r="C13" s="14">
        <v>889597.51</v>
      </c>
      <c r="D13" s="14">
        <v>43226182.79</v>
      </c>
      <c r="E13" s="14">
        <v>-41685603.23</v>
      </c>
      <c r="F13" s="14">
        <v>2430177.07</v>
      </c>
      <c r="G13" s="15">
        <v>1540579.56</v>
      </c>
    </row>
    <row r="14" spans="1:7" ht="11.25">
      <c r="A14" s="12" t="str">
        <f t="shared" si="0"/>
        <v> 1110     </v>
      </c>
      <c r="B14" s="13" t="s">
        <v>19</v>
      </c>
      <c r="C14" s="14">
        <v>889597.51</v>
      </c>
      <c r="D14" s="14">
        <v>43226182.79</v>
      </c>
      <c r="E14" s="14">
        <v>-41685603.23</v>
      </c>
      <c r="F14" s="14">
        <v>2430177.07</v>
      </c>
      <c r="G14" s="15">
        <v>1540579.56</v>
      </c>
    </row>
    <row r="15" spans="1:7" ht="11.25">
      <c r="A15" s="12" t="str">
        <f t="shared" si="0"/>
        <v> 112200008</v>
      </c>
      <c r="B15" s="13" t="s">
        <v>20</v>
      </c>
      <c r="C15" s="14">
        <v>-26017.18</v>
      </c>
      <c r="D15" s="14">
        <v>311759.51</v>
      </c>
      <c r="E15" s="14">
        <v>-335709.88</v>
      </c>
      <c r="F15" s="14">
        <v>-49967.55</v>
      </c>
      <c r="G15" s="15">
        <v>-23950.37</v>
      </c>
    </row>
    <row r="16" spans="1:7" ht="11.25">
      <c r="A16" s="12" t="str">
        <f t="shared" si="0"/>
        <v> 112200010</v>
      </c>
      <c r="B16" s="13" t="s">
        <v>21</v>
      </c>
      <c r="C16" s="14">
        <v>346.5</v>
      </c>
      <c r="D16" s="14">
        <v>627290.5</v>
      </c>
      <c r="E16" s="14">
        <v>-612667.5</v>
      </c>
      <c r="F16" s="14">
        <v>14969.5</v>
      </c>
      <c r="G16" s="15">
        <v>14623</v>
      </c>
    </row>
    <row r="17" spans="1:7" ht="11.25">
      <c r="A17" s="12" t="str">
        <f t="shared" si="0"/>
        <v> 1122     </v>
      </c>
      <c r="B17" s="13" t="s">
        <v>22</v>
      </c>
      <c r="C17" s="14">
        <v>-25670.68</v>
      </c>
      <c r="D17" s="14">
        <v>939050.01</v>
      </c>
      <c r="E17" s="14">
        <v>-948377.38</v>
      </c>
      <c r="F17" s="14">
        <v>-34998.05</v>
      </c>
      <c r="G17" s="15">
        <v>-9327.37</v>
      </c>
    </row>
    <row r="18" spans="1:7" ht="11.25">
      <c r="A18" s="12" t="str">
        <f t="shared" si="0"/>
        <v> 112300003</v>
      </c>
      <c r="B18" s="13" t="s">
        <v>23</v>
      </c>
      <c r="C18" s="14">
        <v>25000</v>
      </c>
      <c r="D18" s="14">
        <v>35990</v>
      </c>
      <c r="E18" s="14">
        <v>-60990</v>
      </c>
      <c r="F18" s="14">
        <v>0</v>
      </c>
      <c r="G18" s="15">
        <v>-25000</v>
      </c>
    </row>
    <row r="19" spans="1:7" ht="11.25">
      <c r="A19" s="12" t="str">
        <f t="shared" si="0"/>
        <v> 112300009</v>
      </c>
      <c r="B19" s="13" t="s">
        <v>24</v>
      </c>
      <c r="C19" s="14">
        <v>0</v>
      </c>
      <c r="D19" s="14">
        <v>70200</v>
      </c>
      <c r="E19" s="14">
        <v>-70200</v>
      </c>
      <c r="F19" s="14">
        <v>0</v>
      </c>
      <c r="G19" s="15">
        <v>0</v>
      </c>
    </row>
    <row r="20" spans="1:7" ht="11.25">
      <c r="A20" s="12" t="str">
        <f t="shared" si="0"/>
        <v> 1123     </v>
      </c>
      <c r="B20" s="13" t="s">
        <v>25</v>
      </c>
      <c r="C20" s="14">
        <v>25000</v>
      </c>
      <c r="D20" s="14">
        <v>106190</v>
      </c>
      <c r="E20" s="14">
        <v>-131190</v>
      </c>
      <c r="F20" s="14">
        <v>0</v>
      </c>
      <c r="G20" s="15">
        <v>-25000</v>
      </c>
    </row>
    <row r="21" spans="1:7" ht="11.25">
      <c r="A21" s="12" t="str">
        <f t="shared" si="0"/>
        <v> 112500001</v>
      </c>
      <c r="B21" s="13" t="s">
        <v>26</v>
      </c>
      <c r="C21" s="14">
        <v>0</v>
      </c>
      <c r="D21" s="14">
        <v>57908.74</v>
      </c>
      <c r="E21" s="14">
        <v>-54908.74</v>
      </c>
      <c r="F21" s="14">
        <v>3000</v>
      </c>
      <c r="G21" s="15">
        <v>3000</v>
      </c>
    </row>
    <row r="22" spans="1:7" ht="11.25">
      <c r="A22" s="12" t="str">
        <f t="shared" si="0"/>
        <v> 1125     </v>
      </c>
      <c r="B22" s="13" t="s">
        <v>27</v>
      </c>
      <c r="C22" s="14">
        <v>0</v>
      </c>
      <c r="D22" s="14">
        <v>57908.74</v>
      </c>
      <c r="E22" s="14">
        <v>-54908.74</v>
      </c>
      <c r="F22" s="14">
        <v>3000</v>
      </c>
      <c r="G22" s="15">
        <v>3000</v>
      </c>
    </row>
    <row r="23" spans="1:7" ht="11.25">
      <c r="A23" s="12" t="str">
        <f t="shared" si="0"/>
        <v> 1120     </v>
      </c>
      <c r="B23" s="13" t="s">
        <v>28</v>
      </c>
      <c r="C23" s="14">
        <v>-670.68</v>
      </c>
      <c r="D23" s="14">
        <v>1103148.75</v>
      </c>
      <c r="E23" s="14">
        <v>-1134476.12</v>
      </c>
      <c r="F23" s="14">
        <v>-31998.05</v>
      </c>
      <c r="G23" s="15">
        <v>-31327.37</v>
      </c>
    </row>
    <row r="24" spans="1:7" ht="11.25">
      <c r="A24" s="12" t="str">
        <f t="shared" si="0"/>
        <v> 113100001</v>
      </c>
      <c r="B24" s="13" t="s">
        <v>29</v>
      </c>
      <c r="C24" s="14">
        <v>0</v>
      </c>
      <c r="D24" s="14">
        <v>549579.91</v>
      </c>
      <c r="E24" s="14">
        <v>-540860.73</v>
      </c>
      <c r="F24" s="14">
        <v>8719.18</v>
      </c>
      <c r="G24" s="15">
        <v>8719.18</v>
      </c>
    </row>
    <row r="25" spans="1:7" ht="11.25">
      <c r="A25" s="12" t="str">
        <f t="shared" si="0"/>
        <v> 113100004</v>
      </c>
      <c r="B25" s="13" t="s">
        <v>30</v>
      </c>
      <c r="C25" s="14">
        <v>20000</v>
      </c>
      <c r="D25" s="14">
        <v>0</v>
      </c>
      <c r="E25" s="14">
        <v>-20000</v>
      </c>
      <c r="F25" s="14">
        <v>0</v>
      </c>
      <c r="G25" s="15">
        <v>-20000</v>
      </c>
    </row>
    <row r="26" spans="1:7" ht="11.25">
      <c r="A26" s="12" t="str">
        <f t="shared" si="0"/>
        <v> 1131     </v>
      </c>
      <c r="B26" s="13" t="s">
        <v>31</v>
      </c>
      <c r="C26" s="14">
        <v>20000</v>
      </c>
      <c r="D26" s="14">
        <v>549579.91</v>
      </c>
      <c r="E26" s="14">
        <v>-560860.73</v>
      </c>
      <c r="F26" s="14">
        <v>8719.18</v>
      </c>
      <c r="G26" s="15">
        <v>-11280.82</v>
      </c>
    </row>
    <row r="27" spans="1:7" ht="11.25">
      <c r="A27" s="12" t="str">
        <f t="shared" si="0"/>
        <v> 1130     </v>
      </c>
      <c r="B27" s="13" t="s">
        <v>32</v>
      </c>
      <c r="C27" s="14">
        <v>20000</v>
      </c>
      <c r="D27" s="14">
        <v>549579.91</v>
      </c>
      <c r="E27" s="14">
        <v>-560860.73</v>
      </c>
      <c r="F27" s="14">
        <v>8719.18</v>
      </c>
      <c r="G27" s="15">
        <v>-11280.82</v>
      </c>
    </row>
    <row r="28" spans="1:7" ht="11.25">
      <c r="A28" s="12" t="str">
        <f t="shared" si="0"/>
        <v> 115122311</v>
      </c>
      <c r="B28" s="13" t="s">
        <v>33</v>
      </c>
      <c r="C28" s="14">
        <v>0</v>
      </c>
      <c r="D28" s="14">
        <v>939978.67</v>
      </c>
      <c r="E28" s="14">
        <v>-939978.67</v>
      </c>
      <c r="F28" s="14">
        <v>0</v>
      </c>
      <c r="G28" s="15">
        <v>0</v>
      </c>
    </row>
    <row r="29" spans="1:7" ht="11.25">
      <c r="A29" s="12" t="str">
        <f t="shared" si="0"/>
        <v> 1151     </v>
      </c>
      <c r="B29" s="13" t="s">
        <v>34</v>
      </c>
      <c r="C29" s="14">
        <v>0</v>
      </c>
      <c r="D29" s="14">
        <v>939978.67</v>
      </c>
      <c r="E29" s="14">
        <v>-939978.67</v>
      </c>
      <c r="F29" s="14">
        <v>0</v>
      </c>
      <c r="G29" s="15">
        <v>0</v>
      </c>
    </row>
    <row r="30" spans="1:7" ht="11.25">
      <c r="A30" s="12" t="str">
        <f t="shared" si="0"/>
        <v> 1150     </v>
      </c>
      <c r="B30" s="13" t="s">
        <v>35</v>
      </c>
      <c r="C30" s="14">
        <v>0</v>
      </c>
      <c r="D30" s="14">
        <v>939978.67</v>
      </c>
      <c r="E30" s="14">
        <v>-939978.67</v>
      </c>
      <c r="F30" s="14">
        <v>0</v>
      </c>
      <c r="G30" s="15">
        <v>0</v>
      </c>
    </row>
    <row r="31" spans="1:7" ht="11.25">
      <c r="A31" s="12" t="str">
        <f t="shared" si="0"/>
        <v> 1100     </v>
      </c>
      <c r="B31" s="13" t="s">
        <v>36</v>
      </c>
      <c r="C31" s="14">
        <v>908926.83</v>
      </c>
      <c r="D31" s="14">
        <v>45818890.12</v>
      </c>
      <c r="E31" s="14">
        <v>-44320918.75</v>
      </c>
      <c r="F31" s="14">
        <v>2406898.2</v>
      </c>
      <c r="G31" s="15">
        <v>1497971.37</v>
      </c>
    </row>
    <row r="32" spans="1:7" ht="11.25">
      <c r="A32" s="12" t="str">
        <f t="shared" si="0"/>
        <v> 122100002</v>
      </c>
      <c r="B32" s="13" t="s">
        <v>37</v>
      </c>
      <c r="C32" s="14">
        <v>7000</v>
      </c>
      <c r="D32" s="14">
        <v>0</v>
      </c>
      <c r="E32" s="14">
        <v>-7000</v>
      </c>
      <c r="F32" s="14">
        <v>0</v>
      </c>
      <c r="G32" s="15">
        <v>-7000</v>
      </c>
    </row>
    <row r="33" spans="1:7" ht="11.25">
      <c r="A33" s="12" t="str">
        <f t="shared" si="0"/>
        <v> 122100003</v>
      </c>
      <c r="B33" s="13" t="s">
        <v>38</v>
      </c>
      <c r="C33" s="14">
        <v>2904.57</v>
      </c>
      <c r="D33" s="14">
        <v>0</v>
      </c>
      <c r="E33" s="14">
        <v>-2904.57</v>
      </c>
      <c r="F33" s="14">
        <v>0</v>
      </c>
      <c r="G33" s="15">
        <v>-2904.57</v>
      </c>
    </row>
    <row r="34" spans="1:7" ht="11.25">
      <c r="A34" s="12" t="str">
        <f t="shared" si="0"/>
        <v> 122100005</v>
      </c>
      <c r="B34" s="13" t="s">
        <v>39</v>
      </c>
      <c r="C34" s="14">
        <v>4000</v>
      </c>
      <c r="D34" s="14">
        <v>0</v>
      </c>
      <c r="E34" s="14">
        <v>0</v>
      </c>
      <c r="F34" s="14">
        <v>4000</v>
      </c>
      <c r="G34" s="15">
        <v>0</v>
      </c>
    </row>
    <row r="35" spans="1:7" ht="11.25">
      <c r="A35" s="12" t="str">
        <f t="shared" si="0"/>
        <v> 1221     </v>
      </c>
      <c r="B35" s="13" t="s">
        <v>40</v>
      </c>
      <c r="C35" s="14">
        <v>13904.57</v>
      </c>
      <c r="D35" s="14">
        <v>0</v>
      </c>
      <c r="E35" s="14">
        <v>-9904.57</v>
      </c>
      <c r="F35" s="14">
        <v>4000</v>
      </c>
      <c r="G35" s="15">
        <v>-9904.57</v>
      </c>
    </row>
    <row r="36" spans="1:7" ht="11.25">
      <c r="A36" s="12" t="str">
        <f t="shared" si="0"/>
        <v> 1220     </v>
      </c>
      <c r="B36" s="13" t="s">
        <v>41</v>
      </c>
      <c r="C36" s="14">
        <v>13904.57</v>
      </c>
      <c r="D36" s="14">
        <v>0</v>
      </c>
      <c r="E36" s="14">
        <v>-9904.57</v>
      </c>
      <c r="F36" s="14">
        <v>4000</v>
      </c>
      <c r="G36" s="15">
        <v>-9904.57</v>
      </c>
    </row>
    <row r="37" spans="1:7" ht="11.25">
      <c r="A37" s="12" t="str">
        <f t="shared" si="0"/>
        <v> 123105811</v>
      </c>
      <c r="B37" s="13" t="s">
        <v>42</v>
      </c>
      <c r="C37" s="14">
        <v>25000</v>
      </c>
      <c r="D37" s="14">
        <v>13493115.28</v>
      </c>
      <c r="E37" s="14">
        <v>0</v>
      </c>
      <c r="F37" s="14">
        <v>13518115.28</v>
      </c>
      <c r="G37" s="15">
        <v>13493115.28</v>
      </c>
    </row>
    <row r="38" spans="1:7" ht="11.25">
      <c r="A38" s="12" t="str">
        <f t="shared" si="0"/>
        <v> 1231     </v>
      </c>
      <c r="B38" s="13" t="s">
        <v>43</v>
      </c>
      <c r="C38" s="14">
        <v>25000</v>
      </c>
      <c r="D38" s="14">
        <v>13493115.28</v>
      </c>
      <c r="E38" s="14">
        <v>0</v>
      </c>
      <c r="F38" s="14">
        <v>13518115.28</v>
      </c>
      <c r="G38" s="15">
        <v>13493115.28</v>
      </c>
    </row>
    <row r="39" spans="1:7" ht="11.25">
      <c r="A39" s="12" t="str">
        <f t="shared" si="0"/>
        <v> 123305831</v>
      </c>
      <c r="B39" s="13" t="s">
        <v>44</v>
      </c>
      <c r="C39" s="14">
        <v>1100000</v>
      </c>
      <c r="D39" s="14">
        <v>0</v>
      </c>
      <c r="E39" s="14">
        <v>0</v>
      </c>
      <c r="F39" s="14">
        <v>1100000</v>
      </c>
      <c r="G39" s="15">
        <v>0</v>
      </c>
    </row>
    <row r="40" spans="1:7" ht="11.25">
      <c r="A40" s="12" t="str">
        <f t="shared" si="0"/>
        <v> 1233     </v>
      </c>
      <c r="B40" s="13" t="s">
        <v>45</v>
      </c>
      <c r="C40" s="14">
        <v>1100000</v>
      </c>
      <c r="D40" s="14">
        <v>0</v>
      </c>
      <c r="E40" s="14">
        <v>0</v>
      </c>
      <c r="F40" s="14">
        <v>1100000</v>
      </c>
      <c r="G40" s="15">
        <v>0</v>
      </c>
    </row>
    <row r="41" spans="1:7" ht="11.25">
      <c r="A41" s="12" t="str">
        <f t="shared" si="0"/>
        <v> 123626221</v>
      </c>
      <c r="B41" s="13" t="s">
        <v>46</v>
      </c>
      <c r="C41" s="14">
        <v>0</v>
      </c>
      <c r="D41" s="14">
        <v>486433.29</v>
      </c>
      <c r="E41" s="14">
        <v>-223621.58</v>
      </c>
      <c r="F41" s="14">
        <v>262811.71</v>
      </c>
      <c r="G41" s="15">
        <v>262811.71</v>
      </c>
    </row>
    <row r="42" spans="1:7" ht="11.25">
      <c r="A42" s="12" t="str">
        <f t="shared" si="0"/>
        <v> 1236     </v>
      </c>
      <c r="B42" s="13" t="s">
        <v>47</v>
      </c>
      <c r="C42" s="14">
        <v>0</v>
      </c>
      <c r="D42" s="14">
        <v>486433.29</v>
      </c>
      <c r="E42" s="14">
        <v>-223621.58</v>
      </c>
      <c r="F42" s="14">
        <v>262811.71</v>
      </c>
      <c r="G42" s="15">
        <v>262811.71</v>
      </c>
    </row>
    <row r="43" spans="1:7" ht="11.25">
      <c r="A43" s="12" t="str">
        <f t="shared" si="0"/>
        <v> 1230     </v>
      </c>
      <c r="B43" s="13" t="s">
        <v>48</v>
      </c>
      <c r="C43" s="14">
        <v>1125000</v>
      </c>
      <c r="D43" s="14">
        <v>13979548.57</v>
      </c>
      <c r="E43" s="14">
        <v>-223621.58</v>
      </c>
      <c r="F43" s="14">
        <v>14880926.99</v>
      </c>
      <c r="G43" s="15">
        <v>13755926.99</v>
      </c>
    </row>
    <row r="44" spans="1:7" ht="11.25">
      <c r="A44" s="12" t="str">
        <f t="shared" si="0"/>
        <v> 124115111</v>
      </c>
      <c r="B44" s="13" t="s">
        <v>49</v>
      </c>
      <c r="C44" s="14">
        <v>1246454.84</v>
      </c>
      <c r="D44" s="14">
        <v>536608.4</v>
      </c>
      <c r="E44" s="14">
        <v>-1130628.8</v>
      </c>
      <c r="F44" s="14">
        <v>652434.44</v>
      </c>
      <c r="G44" s="15">
        <v>-594020.4</v>
      </c>
    </row>
    <row r="45" spans="1:7" ht="11.25">
      <c r="A45" s="12" t="str">
        <f t="shared" si="0"/>
        <v> 124125121</v>
      </c>
      <c r="B45" s="13" t="s">
        <v>50</v>
      </c>
      <c r="C45" s="14">
        <v>2198</v>
      </c>
      <c r="D45" s="14">
        <v>28893.09</v>
      </c>
      <c r="E45" s="14">
        <v>-7298</v>
      </c>
      <c r="F45" s="14">
        <v>23793.09</v>
      </c>
      <c r="G45" s="15">
        <v>21595.09</v>
      </c>
    </row>
    <row r="46" spans="1:7" ht="11.25">
      <c r="A46" s="12" t="str">
        <f t="shared" si="0"/>
        <v> 124135151</v>
      </c>
      <c r="B46" s="13" t="s">
        <v>51</v>
      </c>
      <c r="C46" s="14">
        <v>925636.31</v>
      </c>
      <c r="D46" s="14">
        <v>831638.54</v>
      </c>
      <c r="E46" s="14">
        <v>-610957.17</v>
      </c>
      <c r="F46" s="14">
        <v>1146317.68</v>
      </c>
      <c r="G46" s="15">
        <v>220681.37</v>
      </c>
    </row>
    <row r="47" spans="1:7" ht="11.25">
      <c r="A47" s="12" t="str">
        <f t="shared" si="0"/>
        <v> 124195191</v>
      </c>
      <c r="B47" s="13" t="s">
        <v>52</v>
      </c>
      <c r="C47" s="14">
        <v>600086.66</v>
      </c>
      <c r="D47" s="14">
        <v>76513</v>
      </c>
      <c r="E47" s="14">
        <v>-576655.94</v>
      </c>
      <c r="F47" s="14">
        <v>99943.72</v>
      </c>
      <c r="G47" s="15">
        <v>-500142.94</v>
      </c>
    </row>
    <row r="48" spans="1:7" ht="11.25">
      <c r="A48" s="12" t="str">
        <f t="shared" si="0"/>
        <v> 124195192</v>
      </c>
      <c r="B48" s="13" t="s">
        <v>53</v>
      </c>
      <c r="C48" s="14">
        <v>0</v>
      </c>
      <c r="D48" s="14">
        <v>93390</v>
      </c>
      <c r="E48" s="14">
        <v>0</v>
      </c>
      <c r="F48" s="14">
        <v>93390</v>
      </c>
      <c r="G48" s="15">
        <v>93390</v>
      </c>
    </row>
    <row r="49" spans="1:7" ht="11.25">
      <c r="A49" s="12" t="str">
        <f t="shared" si="0"/>
        <v> 1241     </v>
      </c>
      <c r="B49" s="13" t="s">
        <v>54</v>
      </c>
      <c r="C49" s="14">
        <v>2774375.81</v>
      </c>
      <c r="D49" s="14">
        <v>1567043.03</v>
      </c>
      <c r="E49" s="14">
        <v>-2325539.91</v>
      </c>
      <c r="F49" s="14">
        <v>2015878.93</v>
      </c>
      <c r="G49" s="15">
        <v>-758496.88</v>
      </c>
    </row>
    <row r="50" spans="1:7" ht="11.25">
      <c r="A50" s="12" t="str">
        <f t="shared" si="0"/>
        <v> 124215211</v>
      </c>
      <c r="B50" s="13" t="s">
        <v>55</v>
      </c>
      <c r="C50" s="14">
        <v>130160.25</v>
      </c>
      <c r="D50" s="14">
        <v>51627.46</v>
      </c>
      <c r="E50" s="14">
        <v>-125861.26</v>
      </c>
      <c r="F50" s="14">
        <v>55926.45</v>
      </c>
      <c r="G50" s="15">
        <v>-74233.8</v>
      </c>
    </row>
    <row r="51" spans="1:7" ht="11.25">
      <c r="A51" s="12" t="str">
        <f t="shared" si="0"/>
        <v> 124225221</v>
      </c>
      <c r="B51" s="13" t="s">
        <v>56</v>
      </c>
      <c r="C51" s="14">
        <v>166666</v>
      </c>
      <c r="D51" s="14">
        <v>15000</v>
      </c>
      <c r="E51" s="14">
        <v>0</v>
      </c>
      <c r="F51" s="14">
        <v>181666</v>
      </c>
      <c r="G51" s="15">
        <v>15000</v>
      </c>
    </row>
    <row r="52" spans="1:7" ht="11.25">
      <c r="A52" s="12" t="str">
        <f t="shared" si="0"/>
        <v> 124235231</v>
      </c>
      <c r="B52" s="13" t="s">
        <v>57</v>
      </c>
      <c r="C52" s="14">
        <v>14499</v>
      </c>
      <c r="D52" s="14">
        <v>2897</v>
      </c>
      <c r="E52" s="14">
        <v>0</v>
      </c>
      <c r="F52" s="14">
        <v>17396</v>
      </c>
      <c r="G52" s="15">
        <v>2897</v>
      </c>
    </row>
    <row r="53" spans="1:7" ht="11.25">
      <c r="A53" s="12" t="str">
        <f t="shared" si="0"/>
        <v> 124295291</v>
      </c>
      <c r="B53" s="13" t="s">
        <v>58</v>
      </c>
      <c r="C53" s="14">
        <v>199961</v>
      </c>
      <c r="D53" s="14">
        <v>376479.48</v>
      </c>
      <c r="E53" s="14">
        <v>-178472</v>
      </c>
      <c r="F53" s="14">
        <v>397968.48</v>
      </c>
      <c r="G53" s="15">
        <v>198007.48</v>
      </c>
    </row>
    <row r="54" spans="1:7" ht="11.25">
      <c r="A54" s="12" t="str">
        <f t="shared" si="0"/>
        <v> 1242     </v>
      </c>
      <c r="B54" s="13" t="s">
        <v>59</v>
      </c>
      <c r="C54" s="14">
        <v>511286.25</v>
      </c>
      <c r="D54" s="14">
        <v>446003.94</v>
      </c>
      <c r="E54" s="14">
        <v>-304333.26</v>
      </c>
      <c r="F54" s="14">
        <v>652956.93</v>
      </c>
      <c r="G54" s="15">
        <v>141670.68</v>
      </c>
    </row>
    <row r="55" spans="1:7" ht="11.25">
      <c r="A55" s="12" t="str">
        <f t="shared" si="0"/>
        <v> 124315311</v>
      </c>
      <c r="B55" s="13" t="s">
        <v>60</v>
      </c>
      <c r="C55" s="14">
        <v>46932.54</v>
      </c>
      <c r="D55" s="14">
        <v>56462</v>
      </c>
      <c r="E55" s="14">
        <v>-46932.54</v>
      </c>
      <c r="F55" s="14">
        <v>56462</v>
      </c>
      <c r="G55" s="15">
        <v>9529.46</v>
      </c>
    </row>
    <row r="56" spans="1:7" ht="11.25">
      <c r="A56" s="12" t="str">
        <f t="shared" si="0"/>
        <v> 1243     </v>
      </c>
      <c r="B56" s="13" t="s">
        <v>61</v>
      </c>
      <c r="C56" s="14">
        <v>46932.54</v>
      </c>
      <c r="D56" s="14">
        <v>56462</v>
      </c>
      <c r="E56" s="14">
        <v>-46932.54</v>
      </c>
      <c r="F56" s="14">
        <v>56462</v>
      </c>
      <c r="G56" s="15">
        <v>9529.46</v>
      </c>
    </row>
    <row r="57" spans="1:7" ht="11.25">
      <c r="A57" s="12" t="str">
        <f t="shared" si="0"/>
        <v> 124415411</v>
      </c>
      <c r="B57" s="13" t="s">
        <v>62</v>
      </c>
      <c r="C57" s="14">
        <v>3010463.48</v>
      </c>
      <c r="D57" s="14">
        <v>2926690</v>
      </c>
      <c r="E57" s="14">
        <v>-2532947.48</v>
      </c>
      <c r="F57" s="14">
        <v>3404206</v>
      </c>
      <c r="G57" s="15">
        <v>393742.52</v>
      </c>
    </row>
    <row r="58" spans="1:7" ht="11.25">
      <c r="A58" s="12" t="str">
        <f t="shared" si="0"/>
        <v> 1244     </v>
      </c>
      <c r="B58" s="13" t="s">
        <v>63</v>
      </c>
      <c r="C58" s="14">
        <v>3010463.48</v>
      </c>
      <c r="D58" s="14">
        <v>2926690</v>
      </c>
      <c r="E58" s="14">
        <v>-2532947.48</v>
      </c>
      <c r="F58" s="14">
        <v>3404206</v>
      </c>
      <c r="G58" s="15">
        <v>393742.52</v>
      </c>
    </row>
    <row r="59" spans="1:7" ht="11.25">
      <c r="A59" s="12" t="str">
        <f t="shared" si="0"/>
        <v> 124625621</v>
      </c>
      <c r="B59" s="13" t="s">
        <v>64</v>
      </c>
      <c r="C59" s="14">
        <v>35500</v>
      </c>
      <c r="D59" s="14">
        <v>0</v>
      </c>
      <c r="E59" s="14">
        <v>0</v>
      </c>
      <c r="F59" s="14">
        <v>35500</v>
      </c>
      <c r="G59" s="15">
        <v>0</v>
      </c>
    </row>
    <row r="60" spans="1:7" ht="11.25">
      <c r="A60" s="12" t="str">
        <f t="shared" si="0"/>
        <v> 124655651</v>
      </c>
      <c r="B60" s="13" t="s">
        <v>65</v>
      </c>
      <c r="C60" s="14">
        <v>35523.84</v>
      </c>
      <c r="D60" s="14">
        <v>58299.24</v>
      </c>
      <c r="E60" s="14">
        <v>-35523.84</v>
      </c>
      <c r="F60" s="14">
        <v>58299.24</v>
      </c>
      <c r="G60" s="15">
        <v>22775.4</v>
      </c>
    </row>
    <row r="61" spans="1:7" ht="11.25">
      <c r="A61" s="12" t="str">
        <f t="shared" si="0"/>
        <v> 124675671</v>
      </c>
      <c r="B61" s="13" t="s">
        <v>66</v>
      </c>
      <c r="C61" s="14">
        <v>257253.57</v>
      </c>
      <c r="D61" s="14">
        <v>25700.99</v>
      </c>
      <c r="E61" s="14">
        <v>-249753.57</v>
      </c>
      <c r="F61" s="14">
        <v>33200.99</v>
      </c>
      <c r="G61" s="15">
        <v>-224052.58</v>
      </c>
    </row>
    <row r="62" spans="1:7" ht="11.25">
      <c r="A62" s="12" t="str">
        <f t="shared" si="0"/>
        <v> 124695691</v>
      </c>
      <c r="B62" s="13" t="s">
        <v>67</v>
      </c>
      <c r="C62" s="14">
        <v>2599</v>
      </c>
      <c r="D62" s="14">
        <v>0</v>
      </c>
      <c r="E62" s="14">
        <v>0</v>
      </c>
      <c r="F62" s="14">
        <v>2599</v>
      </c>
      <c r="G62" s="15">
        <v>0</v>
      </c>
    </row>
    <row r="63" spans="1:7" ht="11.25">
      <c r="A63" s="12" t="str">
        <f t="shared" si="0"/>
        <v> 1246     </v>
      </c>
      <c r="B63" s="13" t="s">
        <v>68</v>
      </c>
      <c r="C63" s="14">
        <v>330876.41</v>
      </c>
      <c r="D63" s="14">
        <v>84000.23</v>
      </c>
      <c r="E63" s="14">
        <v>-285277.41</v>
      </c>
      <c r="F63" s="14">
        <v>129599.23</v>
      </c>
      <c r="G63" s="15">
        <v>-201277.18</v>
      </c>
    </row>
    <row r="64" spans="1:7" ht="11.25">
      <c r="A64" s="12" t="str">
        <f t="shared" si="0"/>
        <v> 1240     </v>
      </c>
      <c r="B64" s="13" t="s">
        <v>69</v>
      </c>
      <c r="C64" s="14">
        <v>6673934.49</v>
      </c>
      <c r="D64" s="14">
        <v>5080199.2</v>
      </c>
      <c r="E64" s="14">
        <v>-5495030.6</v>
      </c>
      <c r="F64" s="14">
        <v>6259103.09</v>
      </c>
      <c r="G64" s="15">
        <v>-414831.4</v>
      </c>
    </row>
    <row r="65" spans="1:7" ht="11.25">
      <c r="A65" s="12" t="str">
        <f t="shared" si="0"/>
        <v> 125415971</v>
      </c>
      <c r="B65" s="13" t="s">
        <v>70</v>
      </c>
      <c r="C65" s="14">
        <v>20880</v>
      </c>
      <c r="D65" s="14">
        <v>0</v>
      </c>
      <c r="E65" s="14">
        <v>0</v>
      </c>
      <c r="F65" s="14">
        <v>20880</v>
      </c>
      <c r="G65" s="15">
        <v>0</v>
      </c>
    </row>
    <row r="66" spans="1:7" ht="11.25">
      <c r="A66" s="12" t="str">
        <f t="shared" si="0"/>
        <v> 1254     </v>
      </c>
      <c r="B66" s="13" t="s">
        <v>71</v>
      </c>
      <c r="C66" s="14">
        <v>20880</v>
      </c>
      <c r="D66" s="14">
        <v>0</v>
      </c>
      <c r="E66" s="14">
        <v>0</v>
      </c>
      <c r="F66" s="14">
        <v>20880</v>
      </c>
      <c r="G66" s="15">
        <v>0</v>
      </c>
    </row>
    <row r="67" spans="1:7" ht="11.25">
      <c r="A67" s="12" t="str">
        <f t="shared" si="0"/>
        <v> 1250     </v>
      </c>
      <c r="B67" s="13" t="s">
        <v>72</v>
      </c>
      <c r="C67" s="14">
        <v>20880</v>
      </c>
      <c r="D67" s="14">
        <v>0</v>
      </c>
      <c r="E67" s="14">
        <v>0</v>
      </c>
      <c r="F67" s="14">
        <v>20880</v>
      </c>
      <c r="G67" s="15">
        <v>0</v>
      </c>
    </row>
    <row r="68" spans="1:7" ht="11.25">
      <c r="A68" s="12" t="str">
        <f aca="true" t="shared" si="1" ref="A68:A131">IF((LEFT($B68,0))="",MID($B68,6,10),"")</f>
        <v> 126305111</v>
      </c>
      <c r="B68" s="13" t="s">
        <v>73</v>
      </c>
      <c r="C68" s="14">
        <v>-377210.64</v>
      </c>
      <c r="D68" s="14">
        <v>108.27</v>
      </c>
      <c r="E68" s="14">
        <v>-38818.06</v>
      </c>
      <c r="F68" s="14">
        <v>-415920.43</v>
      </c>
      <c r="G68" s="15">
        <v>-38709.79</v>
      </c>
    </row>
    <row r="69" spans="1:7" ht="11.25">
      <c r="A69" s="12" t="str">
        <f t="shared" si="1"/>
        <v> 126305121</v>
      </c>
      <c r="B69" s="13" t="s">
        <v>74</v>
      </c>
      <c r="C69" s="14">
        <v>-219.8</v>
      </c>
      <c r="D69" s="14">
        <v>0</v>
      </c>
      <c r="E69" s="14">
        <v>-1476.15</v>
      </c>
      <c r="F69" s="14">
        <v>-1695.95</v>
      </c>
      <c r="G69" s="15">
        <v>-1476.15</v>
      </c>
    </row>
    <row r="70" spans="1:7" ht="11.25">
      <c r="A70" s="12" t="str">
        <f t="shared" si="1"/>
        <v> 126305151</v>
      </c>
      <c r="B70" s="13" t="s">
        <v>75</v>
      </c>
      <c r="C70" s="14">
        <v>-60600.9</v>
      </c>
      <c r="D70" s="14">
        <v>720</v>
      </c>
      <c r="E70" s="14">
        <v>-233297.99</v>
      </c>
      <c r="F70" s="14">
        <v>-293178.89</v>
      </c>
      <c r="G70" s="15">
        <v>-232577.99</v>
      </c>
    </row>
    <row r="71" spans="1:7" ht="11.25">
      <c r="A71" s="12" t="str">
        <f t="shared" si="1"/>
        <v> 126305191</v>
      </c>
      <c r="B71" s="13" t="s">
        <v>76</v>
      </c>
      <c r="C71" s="14">
        <v>-54969.67</v>
      </c>
      <c r="D71" s="14">
        <v>149.85</v>
      </c>
      <c r="E71" s="14">
        <v>-6136.9</v>
      </c>
      <c r="F71" s="14">
        <v>-60956.72</v>
      </c>
      <c r="G71" s="15">
        <v>-5987.05</v>
      </c>
    </row>
    <row r="72" spans="1:7" ht="11.25">
      <c r="A72" s="12" t="str">
        <f t="shared" si="1"/>
        <v> 126305192</v>
      </c>
      <c r="B72" s="13" t="s">
        <v>77</v>
      </c>
      <c r="C72" s="14">
        <v>0</v>
      </c>
      <c r="D72" s="14">
        <v>0</v>
      </c>
      <c r="E72" s="14">
        <v>-6278.75</v>
      </c>
      <c r="F72" s="14">
        <v>-6278.75</v>
      </c>
      <c r="G72" s="15">
        <v>-6278.75</v>
      </c>
    </row>
    <row r="73" spans="1:7" ht="11.25">
      <c r="A73" s="12" t="str">
        <f t="shared" si="1"/>
        <v> 126305211</v>
      </c>
      <c r="B73" s="13" t="s">
        <v>78</v>
      </c>
      <c r="C73" s="14">
        <v>-2643.46</v>
      </c>
      <c r="D73" s="14">
        <v>0</v>
      </c>
      <c r="E73" s="14">
        <v>-3011.27</v>
      </c>
      <c r="F73" s="14">
        <v>-5654.73</v>
      </c>
      <c r="G73" s="15">
        <v>-3011.27</v>
      </c>
    </row>
    <row r="74" spans="1:7" ht="11.25">
      <c r="A74" s="12" t="str">
        <f t="shared" si="1"/>
        <v> 126305221</v>
      </c>
      <c r="B74" s="13" t="s">
        <v>79</v>
      </c>
      <c r="C74" s="14">
        <v>0</v>
      </c>
      <c r="D74" s="14">
        <v>0</v>
      </c>
      <c r="E74" s="14">
        <v>-17416.6</v>
      </c>
      <c r="F74" s="14">
        <v>-17416.6</v>
      </c>
      <c r="G74" s="15">
        <v>-17416.6</v>
      </c>
    </row>
    <row r="75" spans="1:7" ht="11.25">
      <c r="A75" s="12" t="str">
        <f t="shared" si="1"/>
        <v> 126305231</v>
      </c>
      <c r="B75" s="13" t="s">
        <v>80</v>
      </c>
      <c r="C75" s="14">
        <v>-800</v>
      </c>
      <c r="D75" s="14">
        <v>0</v>
      </c>
      <c r="E75" s="14">
        <v>-1594.75</v>
      </c>
      <c r="F75" s="14">
        <v>-2394.75</v>
      </c>
      <c r="G75" s="15">
        <v>-1594.75</v>
      </c>
    </row>
    <row r="76" spans="1:7" ht="11.25">
      <c r="A76" s="12" t="str">
        <f t="shared" si="1"/>
        <v> 126305291</v>
      </c>
      <c r="B76" s="13" t="s">
        <v>81</v>
      </c>
      <c r="C76" s="14">
        <v>-34280.06</v>
      </c>
      <c r="D76" s="14">
        <v>2011.47</v>
      </c>
      <c r="E76" s="14">
        <v>-21946.98</v>
      </c>
      <c r="F76" s="14">
        <v>-54215.57</v>
      </c>
      <c r="G76" s="15">
        <v>-19935.51</v>
      </c>
    </row>
    <row r="77" spans="1:7" ht="11.25">
      <c r="A77" s="12" t="str">
        <f t="shared" si="1"/>
        <v> 126305311</v>
      </c>
      <c r="B77" s="13" t="s">
        <v>82</v>
      </c>
      <c r="C77" s="14">
        <v>0</v>
      </c>
      <c r="D77" s="14">
        <v>0</v>
      </c>
      <c r="E77" s="14">
        <v>-2823.1</v>
      </c>
      <c r="F77" s="14">
        <v>-2823.1</v>
      </c>
      <c r="G77" s="15">
        <v>-2823.1</v>
      </c>
    </row>
    <row r="78" spans="1:7" ht="11.25">
      <c r="A78" s="12" t="str">
        <f t="shared" si="1"/>
        <v> 126305411</v>
      </c>
      <c r="B78" s="13" t="s">
        <v>83</v>
      </c>
      <c r="C78" s="14">
        <v>-985763.75</v>
      </c>
      <c r="D78" s="14">
        <v>0</v>
      </c>
      <c r="E78" s="14">
        <v>-508099.47</v>
      </c>
      <c r="F78" s="14">
        <v>-1493863.22</v>
      </c>
      <c r="G78" s="15">
        <v>-508099.47</v>
      </c>
    </row>
    <row r="79" spans="1:7" ht="11.25">
      <c r="A79" s="12" t="str">
        <f t="shared" si="1"/>
        <v> 126305621</v>
      </c>
      <c r="B79" s="13" t="s">
        <v>84</v>
      </c>
      <c r="C79" s="14">
        <v>-7345.83</v>
      </c>
      <c r="D79" s="14">
        <v>0</v>
      </c>
      <c r="E79" s="14">
        <v>-3550</v>
      </c>
      <c r="F79" s="14">
        <v>-10895.83</v>
      </c>
      <c r="G79" s="15">
        <v>-3550</v>
      </c>
    </row>
    <row r="80" spans="1:7" ht="11.25">
      <c r="A80" s="12" t="str">
        <f t="shared" si="1"/>
        <v> 126305651</v>
      </c>
      <c r="B80" s="13" t="s">
        <v>85</v>
      </c>
      <c r="C80" s="14">
        <v>-2327.44</v>
      </c>
      <c r="D80" s="14">
        <v>4103.64</v>
      </c>
      <c r="E80" s="14">
        <v>-4691.17</v>
      </c>
      <c r="F80" s="14">
        <v>-2914.97</v>
      </c>
      <c r="G80" s="15">
        <v>-587.53</v>
      </c>
    </row>
    <row r="81" spans="1:7" ht="11.25">
      <c r="A81" s="12" t="str">
        <f t="shared" si="1"/>
        <v> 126305671</v>
      </c>
      <c r="B81" s="13" t="s">
        <v>86</v>
      </c>
      <c r="C81" s="14">
        <v>-94604.03</v>
      </c>
      <c r="D81" s="14">
        <v>0</v>
      </c>
      <c r="E81" s="14">
        <v>-6316.32</v>
      </c>
      <c r="F81" s="14">
        <v>-100920.35</v>
      </c>
      <c r="G81" s="15">
        <v>-6316.32</v>
      </c>
    </row>
    <row r="82" spans="1:7" ht="11.25">
      <c r="A82" s="12" t="str">
        <f t="shared" si="1"/>
        <v> 126305691</v>
      </c>
      <c r="B82" s="13" t="s">
        <v>87</v>
      </c>
      <c r="C82" s="14">
        <v>-129.95</v>
      </c>
      <c r="D82" s="14">
        <v>0</v>
      </c>
      <c r="E82" s="14">
        <v>-259.9</v>
      </c>
      <c r="F82" s="14">
        <v>-389.85</v>
      </c>
      <c r="G82" s="15">
        <v>-259.9</v>
      </c>
    </row>
    <row r="83" spans="1:7" ht="11.25">
      <c r="A83" s="12" t="str">
        <f t="shared" si="1"/>
        <v> 1263     </v>
      </c>
      <c r="B83" s="13" t="s">
        <v>88</v>
      </c>
      <c r="C83" s="14">
        <v>-1620895.53</v>
      </c>
      <c r="D83" s="14">
        <v>7093.23</v>
      </c>
      <c r="E83" s="14">
        <v>-855717.41</v>
      </c>
      <c r="F83" s="14">
        <v>-2469519.71</v>
      </c>
      <c r="G83" s="15">
        <v>-848624.18</v>
      </c>
    </row>
    <row r="84" spans="1:7" ht="11.25">
      <c r="A84" s="12" t="str">
        <f t="shared" si="1"/>
        <v> 126505971</v>
      </c>
      <c r="B84" s="13" t="s">
        <v>89</v>
      </c>
      <c r="C84" s="14">
        <v>-174</v>
      </c>
      <c r="D84" s="14">
        <v>0</v>
      </c>
      <c r="E84" s="14">
        <v>-2088</v>
      </c>
      <c r="F84" s="14">
        <v>-2262</v>
      </c>
      <c r="G84" s="15">
        <v>-2088</v>
      </c>
    </row>
    <row r="85" spans="1:7" ht="11.25">
      <c r="A85" s="12" t="str">
        <f t="shared" si="1"/>
        <v> 1265     </v>
      </c>
      <c r="B85" s="13" t="s">
        <v>90</v>
      </c>
      <c r="C85" s="14">
        <v>-174</v>
      </c>
      <c r="D85" s="14">
        <v>0</v>
      </c>
      <c r="E85" s="14">
        <v>-2088</v>
      </c>
      <c r="F85" s="14">
        <v>-2262</v>
      </c>
      <c r="G85" s="15">
        <v>-2088</v>
      </c>
    </row>
    <row r="86" spans="1:7" ht="11.25">
      <c r="A86" s="12" t="str">
        <f t="shared" si="1"/>
        <v> 1260     </v>
      </c>
      <c r="B86" s="13" t="s">
        <v>91</v>
      </c>
      <c r="C86" s="14">
        <v>-1621069.53</v>
      </c>
      <c r="D86" s="14">
        <v>7093.23</v>
      </c>
      <c r="E86" s="14">
        <v>-857805.41</v>
      </c>
      <c r="F86" s="14">
        <v>-2471781.71</v>
      </c>
      <c r="G86" s="15">
        <v>-850712.18</v>
      </c>
    </row>
    <row r="87" spans="1:7" ht="11.25">
      <c r="A87" s="12" t="str">
        <f t="shared" si="1"/>
        <v> 1200     </v>
      </c>
      <c r="B87" s="13" t="s">
        <v>92</v>
      </c>
      <c r="C87" s="14">
        <v>6212649.53</v>
      </c>
      <c r="D87" s="14">
        <v>19066841</v>
      </c>
      <c r="E87" s="14">
        <v>-6586362.16</v>
      </c>
      <c r="F87" s="14">
        <v>18693128.37</v>
      </c>
      <c r="G87" s="15">
        <v>12480478.84</v>
      </c>
    </row>
    <row r="88" spans="1:7" ht="11.25">
      <c r="A88" s="12" t="str">
        <f t="shared" si="1"/>
        <v> 1000     </v>
      </c>
      <c r="B88" s="13" t="s">
        <v>93</v>
      </c>
      <c r="C88" s="14">
        <v>7121576.36</v>
      </c>
      <c r="D88" s="14">
        <v>64885731.12</v>
      </c>
      <c r="E88" s="14">
        <v>-50907280.91</v>
      </c>
      <c r="F88" s="14">
        <v>21100026.57</v>
      </c>
      <c r="G88" s="15">
        <v>13978450.21</v>
      </c>
    </row>
    <row r="89" spans="1:7" ht="11.25">
      <c r="A89" s="12" t="str">
        <f t="shared" si="1"/>
        <v> 211100001</v>
      </c>
      <c r="B89" s="13" t="s">
        <v>94</v>
      </c>
      <c r="C89" s="14">
        <v>0</v>
      </c>
      <c r="D89" s="14">
        <v>26156373.49</v>
      </c>
      <c r="E89" s="14">
        <v>-26156373.49</v>
      </c>
      <c r="F89" s="14">
        <v>0</v>
      </c>
      <c r="G89" s="15">
        <v>0</v>
      </c>
    </row>
    <row r="90" spans="1:7" ht="11.25">
      <c r="A90" s="12" t="str">
        <f t="shared" si="1"/>
        <v> 211100002</v>
      </c>
      <c r="B90" s="13" t="s">
        <v>95</v>
      </c>
      <c r="C90" s="14">
        <v>0</v>
      </c>
      <c r="D90" s="14">
        <v>4592251.59</v>
      </c>
      <c r="E90" s="14">
        <v>-4592251.59</v>
      </c>
      <c r="F90" s="14">
        <v>0</v>
      </c>
      <c r="G90" s="15">
        <v>0</v>
      </c>
    </row>
    <row r="91" spans="1:7" ht="11.25">
      <c r="A91" s="12" t="str">
        <f t="shared" si="1"/>
        <v> 211100161</v>
      </c>
      <c r="B91" s="13" t="s">
        <v>96</v>
      </c>
      <c r="C91" s="14">
        <v>0</v>
      </c>
      <c r="D91" s="14">
        <v>930073.2</v>
      </c>
      <c r="E91" s="14">
        <v>-1395110.74</v>
      </c>
      <c r="F91" s="14">
        <v>-465037.54</v>
      </c>
      <c r="G91" s="15">
        <v>-465037.54</v>
      </c>
    </row>
    <row r="92" spans="1:7" ht="11.25">
      <c r="A92" s="12" t="str">
        <f t="shared" si="1"/>
        <v> 2111     </v>
      </c>
      <c r="B92" s="13" t="s">
        <v>97</v>
      </c>
      <c r="C92" s="14">
        <v>0</v>
      </c>
      <c r="D92" s="14">
        <v>31678698.28</v>
      </c>
      <c r="E92" s="14">
        <v>-32143735.82</v>
      </c>
      <c r="F92" s="14">
        <v>-465037.54</v>
      </c>
      <c r="G92" s="15">
        <v>-465037.54</v>
      </c>
    </row>
    <row r="93" spans="1:7" ht="11.25">
      <c r="A93" s="12" t="str">
        <f t="shared" si="1"/>
        <v> 211200001</v>
      </c>
      <c r="B93" s="13" t="s">
        <v>98</v>
      </c>
      <c r="C93" s="14">
        <v>-4340.93</v>
      </c>
      <c r="D93" s="14">
        <v>11562306.45</v>
      </c>
      <c r="E93" s="14">
        <v>-11666101.26</v>
      </c>
      <c r="F93" s="14">
        <v>-108135.74</v>
      </c>
      <c r="G93" s="15">
        <v>-103794.81</v>
      </c>
    </row>
    <row r="94" spans="1:7" ht="11.25">
      <c r="A94" s="12" t="str">
        <f t="shared" si="1"/>
        <v> 211200006</v>
      </c>
      <c r="B94" s="13" t="s">
        <v>99</v>
      </c>
      <c r="C94" s="14">
        <v>-107591.8</v>
      </c>
      <c r="D94" s="14">
        <v>107591.8</v>
      </c>
      <c r="E94" s="14">
        <v>0</v>
      </c>
      <c r="F94" s="14">
        <v>0</v>
      </c>
      <c r="G94" s="15">
        <v>107591.8</v>
      </c>
    </row>
    <row r="95" spans="1:7" ht="11.25">
      <c r="A95" s="12" t="str">
        <f t="shared" si="1"/>
        <v> 211200152</v>
      </c>
      <c r="B95" s="13" t="s">
        <v>100</v>
      </c>
      <c r="C95" s="14">
        <v>-2403</v>
      </c>
      <c r="D95" s="14">
        <v>2403</v>
      </c>
      <c r="E95" s="14">
        <v>0</v>
      </c>
      <c r="F95" s="14">
        <v>0</v>
      </c>
      <c r="G95" s="15">
        <v>2403</v>
      </c>
    </row>
    <row r="96" spans="1:7" ht="11.25">
      <c r="A96" s="12" t="str">
        <f t="shared" si="1"/>
        <v> 211200153</v>
      </c>
      <c r="B96" s="13" t="s">
        <v>101</v>
      </c>
      <c r="C96" s="14">
        <v>-86181.92</v>
      </c>
      <c r="D96" s="14">
        <v>86325.92</v>
      </c>
      <c r="E96" s="14">
        <v>-144</v>
      </c>
      <c r="F96" s="14">
        <v>0</v>
      </c>
      <c r="G96" s="15">
        <v>86181.92</v>
      </c>
    </row>
    <row r="97" spans="1:7" ht="11.25">
      <c r="A97" s="12" t="str">
        <f t="shared" si="1"/>
        <v> 211200162</v>
      </c>
      <c r="B97" s="13" t="s">
        <v>102</v>
      </c>
      <c r="C97" s="14">
        <v>0</v>
      </c>
      <c r="D97" s="14">
        <v>98478.74</v>
      </c>
      <c r="E97" s="14">
        <v>-141760.56</v>
      </c>
      <c r="F97" s="14">
        <v>-43281.82</v>
      </c>
      <c r="G97" s="15">
        <v>-43281.82</v>
      </c>
    </row>
    <row r="98" spans="1:7" ht="11.25">
      <c r="A98" s="12" t="str">
        <f t="shared" si="1"/>
        <v> 211200163</v>
      </c>
      <c r="B98" s="13" t="s">
        <v>103</v>
      </c>
      <c r="C98" s="14">
        <v>0</v>
      </c>
      <c r="D98" s="14">
        <v>0</v>
      </c>
      <c r="E98" s="14">
        <v>-94682.6</v>
      </c>
      <c r="F98" s="14">
        <v>-94682.6</v>
      </c>
      <c r="G98" s="15">
        <v>-94682.6</v>
      </c>
    </row>
    <row r="99" spans="1:7" ht="11.25">
      <c r="A99" s="12" t="str">
        <f t="shared" si="1"/>
        <v> 211200165</v>
      </c>
      <c r="B99" s="13" t="s">
        <v>104</v>
      </c>
      <c r="C99" s="14">
        <v>0</v>
      </c>
      <c r="D99" s="14">
        <v>8352</v>
      </c>
      <c r="E99" s="14">
        <v>-8352</v>
      </c>
      <c r="F99" s="14">
        <v>0</v>
      </c>
      <c r="G99" s="15">
        <v>0</v>
      </c>
    </row>
    <row r="100" spans="1:7" ht="11.25">
      <c r="A100" s="12" t="str">
        <f t="shared" si="1"/>
        <v> 2112     </v>
      </c>
      <c r="B100" s="13" t="s">
        <v>105</v>
      </c>
      <c r="C100" s="14">
        <v>-200517.65</v>
      </c>
      <c r="D100" s="14">
        <v>11865457.91</v>
      </c>
      <c r="E100" s="14">
        <v>-11911040.42</v>
      </c>
      <c r="F100" s="14">
        <v>-246100.16</v>
      </c>
      <c r="G100" s="15">
        <v>-45582.51</v>
      </c>
    </row>
    <row r="101" spans="1:7" ht="11.25">
      <c r="A101" s="12" t="str">
        <f t="shared" si="1"/>
        <v> 211300166</v>
      </c>
      <c r="B101" s="13" t="s">
        <v>106</v>
      </c>
      <c r="C101" s="14">
        <v>0</v>
      </c>
      <c r="D101" s="14">
        <v>0</v>
      </c>
      <c r="E101" s="14">
        <v>-223621.58</v>
      </c>
      <c r="F101" s="14">
        <v>-223621.58</v>
      </c>
      <c r="G101" s="15">
        <v>-223621.58</v>
      </c>
    </row>
    <row r="102" spans="1:7" ht="11.25">
      <c r="A102" s="12" t="str">
        <f t="shared" si="1"/>
        <v> 2113     </v>
      </c>
      <c r="B102" s="13" t="s">
        <v>107</v>
      </c>
      <c r="C102" s="14">
        <v>0</v>
      </c>
      <c r="D102" s="14">
        <v>0</v>
      </c>
      <c r="E102" s="14">
        <v>-223621.58</v>
      </c>
      <c r="F102" s="14">
        <v>-223621.58</v>
      </c>
      <c r="G102" s="15">
        <v>-223621.58</v>
      </c>
    </row>
    <row r="103" spans="1:7" ht="11.25">
      <c r="A103" s="12" t="str">
        <f t="shared" si="1"/>
        <v> 211500164</v>
      </c>
      <c r="B103" s="13" t="s">
        <v>108</v>
      </c>
      <c r="C103" s="14">
        <v>0</v>
      </c>
      <c r="D103" s="14">
        <v>1500</v>
      </c>
      <c r="E103" s="14">
        <v>-327357.93</v>
      </c>
      <c r="F103" s="14">
        <v>-325857.93</v>
      </c>
      <c r="G103" s="15">
        <v>-325857.93</v>
      </c>
    </row>
    <row r="104" spans="1:7" ht="11.25">
      <c r="A104" s="12" t="str">
        <f t="shared" si="1"/>
        <v> 2115     </v>
      </c>
      <c r="B104" s="13" t="s">
        <v>109</v>
      </c>
      <c r="C104" s="14">
        <v>0</v>
      </c>
      <c r="D104" s="14">
        <v>1500</v>
      </c>
      <c r="E104" s="14">
        <v>-327357.93</v>
      </c>
      <c r="F104" s="14">
        <v>-325857.93</v>
      </c>
      <c r="G104" s="15">
        <v>-325857.93</v>
      </c>
    </row>
    <row r="105" spans="1:7" ht="11.25">
      <c r="A105" s="12" t="str">
        <f t="shared" si="1"/>
        <v> 211700001</v>
      </c>
      <c r="B105" s="13" t="s">
        <v>110</v>
      </c>
      <c r="C105" s="14">
        <v>-121127.19</v>
      </c>
      <c r="D105" s="14">
        <v>1762230.08</v>
      </c>
      <c r="E105" s="14">
        <v>-1748096.07</v>
      </c>
      <c r="F105" s="14">
        <v>-106993.18</v>
      </c>
      <c r="G105" s="15">
        <v>14134.01</v>
      </c>
    </row>
    <row r="106" spans="1:7" ht="11.25">
      <c r="A106" s="12" t="str">
        <f t="shared" si="1"/>
        <v> 211700003</v>
      </c>
      <c r="B106" s="13" t="s">
        <v>111</v>
      </c>
      <c r="C106" s="14">
        <v>-384.4</v>
      </c>
      <c r="D106" s="14">
        <v>19872</v>
      </c>
      <c r="E106" s="14">
        <v>-19965.88</v>
      </c>
      <c r="F106" s="14">
        <v>-478.28</v>
      </c>
      <c r="G106" s="15">
        <v>-93.88</v>
      </c>
    </row>
    <row r="107" spans="1:7" ht="11.25">
      <c r="A107" s="12" t="str">
        <f t="shared" si="1"/>
        <v> 211700004</v>
      </c>
      <c r="B107" s="13" t="s">
        <v>112</v>
      </c>
      <c r="C107" s="14">
        <v>1648.66</v>
      </c>
      <c r="D107" s="14">
        <v>8819</v>
      </c>
      <c r="E107" s="14">
        <v>-9269.24</v>
      </c>
      <c r="F107" s="14">
        <v>1198.42</v>
      </c>
      <c r="G107" s="15">
        <v>-450.24</v>
      </c>
    </row>
    <row r="108" spans="1:7" ht="11.25">
      <c r="A108" s="12" t="str">
        <f t="shared" si="1"/>
        <v> 211700005</v>
      </c>
      <c r="B108" s="13" t="s">
        <v>113</v>
      </c>
      <c r="C108" s="14">
        <v>0</v>
      </c>
      <c r="D108" s="14">
        <v>0</v>
      </c>
      <c r="E108" s="14">
        <v>-44.94</v>
      </c>
      <c r="F108" s="14">
        <v>-44.94</v>
      </c>
      <c r="G108" s="15">
        <v>-44.94</v>
      </c>
    </row>
    <row r="109" spans="1:7" ht="11.25">
      <c r="A109" s="12" t="str">
        <f t="shared" si="1"/>
        <v> 211700101</v>
      </c>
      <c r="B109" s="13" t="s">
        <v>114</v>
      </c>
      <c r="C109" s="14">
        <v>-47736.11</v>
      </c>
      <c r="D109" s="14">
        <v>884722.84</v>
      </c>
      <c r="E109" s="14">
        <v>-831119.71</v>
      </c>
      <c r="F109" s="14">
        <v>5867.02</v>
      </c>
      <c r="G109" s="15">
        <v>53603.13</v>
      </c>
    </row>
    <row r="110" spans="1:7" ht="11.25">
      <c r="A110" s="12" t="str">
        <f t="shared" si="1"/>
        <v> 211700201</v>
      </c>
      <c r="B110" s="13" t="s">
        <v>115</v>
      </c>
      <c r="C110" s="14">
        <v>-1017</v>
      </c>
      <c r="D110" s="14">
        <v>2034</v>
      </c>
      <c r="E110" s="14">
        <v>-1017</v>
      </c>
      <c r="F110" s="14">
        <v>0</v>
      </c>
      <c r="G110" s="15">
        <v>1017</v>
      </c>
    </row>
    <row r="111" spans="1:7" ht="11.25">
      <c r="A111" s="12" t="str">
        <f t="shared" si="1"/>
        <v> 211700202</v>
      </c>
      <c r="B111" s="13" t="s">
        <v>116</v>
      </c>
      <c r="C111" s="14">
        <v>-5674</v>
      </c>
      <c r="D111" s="14">
        <v>609476.58</v>
      </c>
      <c r="E111" s="14">
        <v>-603802.58</v>
      </c>
      <c r="F111" s="14">
        <v>0</v>
      </c>
      <c r="G111" s="15">
        <v>5674</v>
      </c>
    </row>
    <row r="112" spans="1:7" ht="11.25">
      <c r="A112" s="12" t="str">
        <f t="shared" si="1"/>
        <v> 211700204</v>
      </c>
      <c r="B112" s="13" t="s">
        <v>117</v>
      </c>
      <c r="C112" s="14">
        <v>0</v>
      </c>
      <c r="D112" s="14">
        <v>43714.28</v>
      </c>
      <c r="E112" s="14">
        <v>-43714.28</v>
      </c>
      <c r="F112" s="14">
        <v>0</v>
      </c>
      <c r="G112" s="15">
        <v>0</v>
      </c>
    </row>
    <row r="113" spans="1:7" ht="11.25">
      <c r="A113" s="12" t="str">
        <f t="shared" si="1"/>
        <v> 211700206</v>
      </c>
      <c r="B113" s="13" t="s">
        <v>118</v>
      </c>
      <c r="C113" s="14">
        <v>-3700</v>
      </c>
      <c r="D113" s="14">
        <v>45869.28</v>
      </c>
      <c r="E113" s="14">
        <v>-42169.28</v>
      </c>
      <c r="F113" s="14">
        <v>0</v>
      </c>
      <c r="G113" s="15">
        <v>3700</v>
      </c>
    </row>
    <row r="114" spans="1:7" ht="11.25">
      <c r="A114" s="12" t="str">
        <f t="shared" si="1"/>
        <v> 211700208</v>
      </c>
      <c r="B114" s="13" t="s">
        <v>119</v>
      </c>
      <c r="C114" s="14">
        <v>0</v>
      </c>
      <c r="D114" s="14">
        <v>33906</v>
      </c>
      <c r="E114" s="14">
        <v>-33906</v>
      </c>
      <c r="F114" s="14">
        <v>0</v>
      </c>
      <c r="G114" s="15">
        <v>0</v>
      </c>
    </row>
    <row r="115" spans="1:7" ht="11.25">
      <c r="A115" s="12" t="str">
        <f t="shared" si="1"/>
        <v> 211700209</v>
      </c>
      <c r="B115" s="13" t="s">
        <v>120</v>
      </c>
      <c r="C115" s="14">
        <v>-111764.04</v>
      </c>
      <c r="D115" s="14">
        <v>1275132.21</v>
      </c>
      <c r="E115" s="14">
        <v>-1225287.72</v>
      </c>
      <c r="F115" s="14">
        <v>-61919.55</v>
      </c>
      <c r="G115" s="15">
        <v>49844.49</v>
      </c>
    </row>
    <row r="116" spans="1:7" ht="11.25">
      <c r="A116" s="12" t="str">
        <f t="shared" si="1"/>
        <v> 211700212</v>
      </c>
      <c r="B116" s="13" t="s">
        <v>121</v>
      </c>
      <c r="C116" s="14">
        <v>-32063</v>
      </c>
      <c r="D116" s="14">
        <v>336999.08</v>
      </c>
      <c r="E116" s="14">
        <v>-304936.08</v>
      </c>
      <c r="F116" s="14">
        <v>0</v>
      </c>
      <c r="G116" s="15">
        <v>32063</v>
      </c>
    </row>
    <row r="117" spans="1:7" ht="11.25">
      <c r="A117" s="12" t="str">
        <f t="shared" si="1"/>
        <v> 211700213</v>
      </c>
      <c r="B117" s="13" t="s">
        <v>122</v>
      </c>
      <c r="C117" s="14">
        <v>0</v>
      </c>
      <c r="D117" s="14">
        <v>347867</v>
      </c>
      <c r="E117" s="14">
        <v>-347867</v>
      </c>
      <c r="F117" s="14">
        <v>0</v>
      </c>
      <c r="G117" s="15">
        <v>0</v>
      </c>
    </row>
    <row r="118" spans="1:7" ht="11.25">
      <c r="A118" s="12" t="str">
        <f t="shared" si="1"/>
        <v> 2117     </v>
      </c>
      <c r="B118" s="13" t="s">
        <v>123</v>
      </c>
      <c r="C118" s="14">
        <v>-321817.08</v>
      </c>
      <c r="D118" s="14">
        <v>5370642.35</v>
      </c>
      <c r="E118" s="14">
        <v>-5211195.78</v>
      </c>
      <c r="F118" s="14">
        <v>-162370.51</v>
      </c>
      <c r="G118" s="15">
        <v>159446.57</v>
      </c>
    </row>
    <row r="119" spans="1:7" ht="11.25">
      <c r="A119" s="12" t="str">
        <f t="shared" si="1"/>
        <v> 211900001</v>
      </c>
      <c r="B119" s="13" t="s">
        <v>124</v>
      </c>
      <c r="C119" s="14">
        <v>-53728.41</v>
      </c>
      <c r="D119" s="14">
        <v>2613661.98</v>
      </c>
      <c r="E119" s="14">
        <v>-2559933.57</v>
      </c>
      <c r="F119" s="14">
        <v>0</v>
      </c>
      <c r="G119" s="15">
        <v>53728.41</v>
      </c>
    </row>
    <row r="120" spans="1:7" ht="11.25">
      <c r="A120" s="12" t="str">
        <f t="shared" si="1"/>
        <v> 211900014</v>
      </c>
      <c r="B120" s="13" t="s">
        <v>125</v>
      </c>
      <c r="C120" s="14">
        <v>0</v>
      </c>
      <c r="D120" s="14">
        <v>355176.03</v>
      </c>
      <c r="E120" s="14">
        <v>-443767.53</v>
      </c>
      <c r="F120" s="14">
        <v>-88591.5</v>
      </c>
      <c r="G120" s="15">
        <v>-88591.5</v>
      </c>
    </row>
    <row r="121" spans="1:7" ht="11.25">
      <c r="A121" s="12" t="str">
        <f t="shared" si="1"/>
        <v> 211900015</v>
      </c>
      <c r="B121" s="13" t="s">
        <v>126</v>
      </c>
      <c r="C121" s="14">
        <v>-165925.34</v>
      </c>
      <c r="D121" s="14">
        <v>165925.34</v>
      </c>
      <c r="E121" s="14">
        <v>0</v>
      </c>
      <c r="F121" s="14">
        <v>0</v>
      </c>
      <c r="G121" s="15">
        <v>165925.34</v>
      </c>
    </row>
    <row r="122" spans="1:7" ht="11.25">
      <c r="A122" s="12" t="str">
        <f t="shared" si="1"/>
        <v> 211900018</v>
      </c>
      <c r="B122" s="13" t="s">
        <v>127</v>
      </c>
      <c r="C122" s="14">
        <v>35000</v>
      </c>
      <c r="D122" s="14">
        <v>0</v>
      </c>
      <c r="E122" s="14">
        <v>-35000</v>
      </c>
      <c r="F122" s="14">
        <v>0</v>
      </c>
      <c r="G122" s="15">
        <v>-35000</v>
      </c>
    </row>
    <row r="123" spans="1:7" ht="11.25">
      <c r="A123" s="12" t="str">
        <f t="shared" si="1"/>
        <v> 2119     </v>
      </c>
      <c r="B123" s="13" t="s">
        <v>128</v>
      </c>
      <c r="C123" s="14">
        <v>-184653.75</v>
      </c>
      <c r="D123" s="14">
        <v>3134763.35</v>
      </c>
      <c r="E123" s="14">
        <v>-3038701.1</v>
      </c>
      <c r="F123" s="14">
        <v>-88591.5</v>
      </c>
      <c r="G123" s="15">
        <v>96062.25</v>
      </c>
    </row>
    <row r="124" spans="1:7" ht="11.25">
      <c r="A124" s="12" t="str">
        <f t="shared" si="1"/>
        <v> 2110     </v>
      </c>
      <c r="B124" s="13" t="s">
        <v>129</v>
      </c>
      <c r="C124" s="14">
        <v>-706988.48</v>
      </c>
      <c r="D124" s="14">
        <v>52051061.89</v>
      </c>
      <c r="E124" s="14">
        <v>-52855652.63</v>
      </c>
      <c r="F124" s="14">
        <v>-1511579.22</v>
      </c>
      <c r="G124" s="15">
        <v>-804590.74</v>
      </c>
    </row>
    <row r="125" spans="1:7" ht="11.25">
      <c r="A125" s="12" t="str">
        <f t="shared" si="1"/>
        <v> 2100     </v>
      </c>
      <c r="B125" s="13" t="s">
        <v>130</v>
      </c>
      <c r="C125" s="14">
        <v>-706988.48</v>
      </c>
      <c r="D125" s="14">
        <v>52051061.89</v>
      </c>
      <c r="E125" s="14">
        <v>-52855652.63</v>
      </c>
      <c r="F125" s="14">
        <v>-1511579.22</v>
      </c>
      <c r="G125" s="15">
        <v>-804590.74</v>
      </c>
    </row>
    <row r="126" spans="1:7" ht="11.25">
      <c r="A126" s="12" t="str">
        <f t="shared" si="1"/>
        <v> 2000     </v>
      </c>
      <c r="B126" s="13" t="s">
        <v>131</v>
      </c>
      <c r="C126" s="14">
        <v>-706988.48</v>
      </c>
      <c r="D126" s="14">
        <v>52051061.89</v>
      </c>
      <c r="E126" s="14">
        <v>-52855652.63</v>
      </c>
      <c r="F126" s="14">
        <v>-1511579.22</v>
      </c>
      <c r="G126" s="15">
        <v>-804590.74</v>
      </c>
    </row>
    <row r="127" spans="1:7" ht="11.25">
      <c r="A127" s="12" t="str">
        <f t="shared" si="1"/>
        <v> 311000000</v>
      </c>
      <c r="B127" s="13" t="s">
        <v>132</v>
      </c>
      <c r="C127" s="14">
        <v>0</v>
      </c>
      <c r="D127" s="14">
        <v>5422105.37</v>
      </c>
      <c r="E127" s="14">
        <v>-16165939.79</v>
      </c>
      <c r="F127" s="14">
        <v>-10743834.42</v>
      </c>
      <c r="G127" s="15">
        <v>-10743834.42</v>
      </c>
    </row>
    <row r="128" spans="1:7" ht="11.25">
      <c r="A128" s="12" t="str">
        <f t="shared" si="1"/>
        <v> 311000001</v>
      </c>
      <c r="B128" s="13" t="s">
        <v>133</v>
      </c>
      <c r="C128" s="14">
        <v>-9434.85</v>
      </c>
      <c r="D128" s="14">
        <v>0</v>
      </c>
      <c r="E128" s="14">
        <v>0</v>
      </c>
      <c r="F128" s="14">
        <v>-9434.85</v>
      </c>
      <c r="G128" s="15">
        <v>0</v>
      </c>
    </row>
    <row r="129" spans="1:7" ht="11.25">
      <c r="A129" s="12" t="str">
        <f t="shared" si="1"/>
        <v> 311000002</v>
      </c>
      <c r="B129" s="13" t="s">
        <v>134</v>
      </c>
      <c r="C129" s="14">
        <v>-3000</v>
      </c>
      <c r="D129" s="14">
        <v>0</v>
      </c>
      <c r="E129" s="14">
        <v>0</v>
      </c>
      <c r="F129" s="14">
        <v>-3000</v>
      </c>
      <c r="G129" s="15">
        <v>0</v>
      </c>
    </row>
    <row r="130" spans="1:7" ht="11.25">
      <c r="A130" s="12" t="str">
        <f t="shared" si="1"/>
        <v> 311009100</v>
      </c>
      <c r="B130" s="13" t="s">
        <v>135</v>
      </c>
      <c r="C130" s="14">
        <v>-28600</v>
      </c>
      <c r="D130" s="14">
        <v>0</v>
      </c>
      <c r="E130" s="14">
        <v>0</v>
      </c>
      <c r="F130" s="14">
        <v>-28600</v>
      </c>
      <c r="G130" s="15">
        <v>0</v>
      </c>
    </row>
    <row r="131" spans="1:7" ht="11.25">
      <c r="A131" s="12" t="str">
        <f t="shared" si="1"/>
        <v> 311009999</v>
      </c>
      <c r="B131" s="13" t="s">
        <v>136</v>
      </c>
      <c r="C131" s="14">
        <v>0</v>
      </c>
      <c r="D131" s="14">
        <v>48935</v>
      </c>
      <c r="E131" s="14">
        <v>0</v>
      </c>
      <c r="F131" s="14">
        <v>48935</v>
      </c>
      <c r="G131" s="15">
        <v>48935</v>
      </c>
    </row>
    <row r="132" spans="1:7" ht="11.25">
      <c r="A132" s="12" t="str">
        <f aca="true" t="shared" si="2" ref="A132:A195">IF((LEFT($B132,0))="",MID($B132,6,10),"")</f>
        <v> 3110     </v>
      </c>
      <c r="B132" s="13" t="s">
        <v>137</v>
      </c>
      <c r="C132" s="14">
        <v>-41034.85</v>
      </c>
      <c r="D132" s="14">
        <v>5471040.37</v>
      </c>
      <c r="E132" s="14">
        <v>-16165939.79</v>
      </c>
      <c r="F132" s="14">
        <v>-10735934.27</v>
      </c>
      <c r="G132" s="15">
        <v>-10694899.42</v>
      </c>
    </row>
    <row r="133" spans="1:7" ht="11.25">
      <c r="A133" s="12" t="str">
        <f t="shared" si="2"/>
        <v> 3110     </v>
      </c>
      <c r="B133" s="13" t="s">
        <v>138</v>
      </c>
      <c r="C133" s="14">
        <v>-41034.85</v>
      </c>
      <c r="D133" s="14">
        <v>5471040.37</v>
      </c>
      <c r="E133" s="14">
        <v>-16165939.79</v>
      </c>
      <c r="F133" s="14">
        <v>-10735934.27</v>
      </c>
      <c r="G133" s="15">
        <v>-10694899.42</v>
      </c>
    </row>
    <row r="134" spans="1:7" ht="11.25">
      <c r="A134" s="12" t="str">
        <f t="shared" si="2"/>
        <v> 3100     </v>
      </c>
      <c r="B134" s="13" t="s">
        <v>139</v>
      </c>
      <c r="C134" s="14">
        <v>-41034.85</v>
      </c>
      <c r="D134" s="14">
        <v>5471040.37</v>
      </c>
      <c r="E134" s="14">
        <v>-16165939.79</v>
      </c>
      <c r="F134" s="14">
        <v>-10735934.27</v>
      </c>
      <c r="G134" s="15">
        <v>-10694899.42</v>
      </c>
    </row>
    <row r="135" spans="1:7" ht="11.25">
      <c r="A135" s="12" t="str">
        <f t="shared" si="2"/>
        <v> 3210     </v>
      </c>
      <c r="B135" s="13" t="s">
        <v>140</v>
      </c>
      <c r="C135" s="14">
        <v>-1048965.64</v>
      </c>
      <c r="D135" s="14">
        <v>63072222.18</v>
      </c>
      <c r="E135" s="14">
        <v>-64272145.61</v>
      </c>
      <c r="F135" s="14">
        <v>-2248889.07</v>
      </c>
      <c r="G135" s="15">
        <v>-1199923.43</v>
      </c>
    </row>
    <row r="136" spans="1:7" ht="11.25">
      <c r="A136" s="12" t="str">
        <f t="shared" si="2"/>
        <v> 3210     </v>
      </c>
      <c r="B136" s="13" t="s">
        <v>141</v>
      </c>
      <c r="C136" s="14">
        <v>-1048965.64</v>
      </c>
      <c r="D136" s="14">
        <v>63072222.18</v>
      </c>
      <c r="E136" s="14">
        <v>-64272145.61</v>
      </c>
      <c r="F136" s="14">
        <v>-2248889.07</v>
      </c>
      <c r="G136" s="15">
        <v>-1199923.43</v>
      </c>
    </row>
    <row r="137" spans="1:7" ht="11.25">
      <c r="A137" s="12" t="str">
        <f t="shared" si="2"/>
        <v> 322000002</v>
      </c>
      <c r="B137" s="13" t="s">
        <v>142</v>
      </c>
      <c r="C137" s="14">
        <v>-1988668.86</v>
      </c>
      <c r="D137" s="14">
        <v>0</v>
      </c>
      <c r="E137" s="14">
        <v>0</v>
      </c>
      <c r="F137" s="14">
        <v>-1988668.86</v>
      </c>
      <c r="G137" s="15">
        <v>0</v>
      </c>
    </row>
    <row r="138" spans="1:7" ht="11.25">
      <c r="A138" s="12" t="str">
        <f t="shared" si="2"/>
        <v> 322000003</v>
      </c>
      <c r="B138" s="13" t="s">
        <v>143</v>
      </c>
      <c r="C138" s="14">
        <v>235711.97</v>
      </c>
      <c r="D138" s="14">
        <v>0</v>
      </c>
      <c r="E138" s="14">
        <v>0</v>
      </c>
      <c r="F138" s="14">
        <v>235711.97</v>
      </c>
      <c r="G138" s="15">
        <v>0</v>
      </c>
    </row>
    <row r="139" spans="1:7" ht="11.25">
      <c r="A139" s="12" t="str">
        <f t="shared" si="2"/>
        <v> 322000004</v>
      </c>
      <c r="B139" s="13" t="s">
        <v>144</v>
      </c>
      <c r="C139" s="14">
        <v>-577276.2</v>
      </c>
      <c r="D139" s="14">
        <v>0</v>
      </c>
      <c r="E139" s="14">
        <v>0</v>
      </c>
      <c r="F139" s="14">
        <v>-577276.2</v>
      </c>
      <c r="G139" s="15">
        <v>0</v>
      </c>
    </row>
    <row r="140" spans="1:7" ht="11.25">
      <c r="A140" s="12" t="str">
        <f t="shared" si="2"/>
        <v> 322000005</v>
      </c>
      <c r="B140" s="13" t="s">
        <v>145</v>
      </c>
      <c r="C140" s="14">
        <v>-156718.61</v>
      </c>
      <c r="D140" s="14">
        <v>0</v>
      </c>
      <c r="E140" s="14">
        <v>0</v>
      </c>
      <c r="F140" s="14">
        <v>-156718.61</v>
      </c>
      <c r="G140" s="15">
        <v>0</v>
      </c>
    </row>
    <row r="141" spans="1:7" ht="11.25">
      <c r="A141" s="12" t="str">
        <f t="shared" si="2"/>
        <v> 322000006</v>
      </c>
      <c r="B141" s="13" t="s">
        <v>146</v>
      </c>
      <c r="C141" s="14">
        <v>1531552.87</v>
      </c>
      <c r="D141" s="14">
        <v>0</v>
      </c>
      <c r="E141" s="14">
        <v>0</v>
      </c>
      <c r="F141" s="14">
        <v>1531552.87</v>
      </c>
      <c r="G141" s="15">
        <v>0</v>
      </c>
    </row>
    <row r="142" spans="1:7" ht="11.25">
      <c r="A142" s="12" t="str">
        <f t="shared" si="2"/>
        <v> 322000007</v>
      </c>
      <c r="B142" s="13" t="s">
        <v>147</v>
      </c>
      <c r="C142" s="14">
        <v>3224520.08</v>
      </c>
      <c r="D142" s="14">
        <v>0</v>
      </c>
      <c r="E142" s="14">
        <v>0</v>
      </c>
      <c r="F142" s="14">
        <v>3224520.08</v>
      </c>
      <c r="G142" s="15">
        <v>0</v>
      </c>
    </row>
    <row r="143" spans="1:7" ht="11.25">
      <c r="A143" s="12" t="str">
        <f t="shared" si="2"/>
        <v> 322000008</v>
      </c>
      <c r="B143" s="13" t="s">
        <v>148</v>
      </c>
      <c r="C143" s="14">
        <v>-4015202.88</v>
      </c>
      <c r="D143" s="14">
        <v>0</v>
      </c>
      <c r="E143" s="14">
        <v>0</v>
      </c>
      <c r="F143" s="14">
        <v>-4015202.88</v>
      </c>
      <c r="G143" s="15">
        <v>0</v>
      </c>
    </row>
    <row r="144" spans="1:7" ht="11.25">
      <c r="A144" s="12" t="str">
        <f t="shared" si="2"/>
        <v> 322000009</v>
      </c>
      <c r="B144" s="13" t="s">
        <v>149</v>
      </c>
      <c r="C144" s="14">
        <v>-96668.78</v>
      </c>
      <c r="D144" s="14">
        <v>8425.25</v>
      </c>
      <c r="E144" s="14">
        <v>0</v>
      </c>
      <c r="F144" s="14">
        <v>-88243.53</v>
      </c>
      <c r="G144" s="15">
        <v>8425.25</v>
      </c>
    </row>
    <row r="145" spans="1:7" ht="11.25">
      <c r="A145" s="12" t="str">
        <f t="shared" si="2"/>
        <v> 322000010</v>
      </c>
      <c r="B145" s="13" t="s">
        <v>150</v>
      </c>
      <c r="C145" s="14">
        <v>-868799.37</v>
      </c>
      <c r="D145" s="14">
        <v>0</v>
      </c>
      <c r="E145" s="14">
        <v>0</v>
      </c>
      <c r="F145" s="14">
        <v>-868799.37</v>
      </c>
      <c r="G145" s="15">
        <v>0</v>
      </c>
    </row>
    <row r="146" spans="1:7" ht="11.25">
      <c r="A146" s="12" t="str">
        <f t="shared" si="2"/>
        <v> 322000011</v>
      </c>
      <c r="B146" s="13" t="s">
        <v>151</v>
      </c>
      <c r="C146" s="14">
        <v>-116560.08</v>
      </c>
      <c r="D146" s="14">
        <v>0</v>
      </c>
      <c r="E146" s="14">
        <v>0</v>
      </c>
      <c r="F146" s="14">
        <v>-116560.08</v>
      </c>
      <c r="G146" s="15">
        <v>0</v>
      </c>
    </row>
    <row r="147" spans="1:7" ht="11.25">
      <c r="A147" s="12" t="str">
        <f t="shared" si="2"/>
        <v> 322000012</v>
      </c>
      <c r="B147" s="13" t="s">
        <v>152</v>
      </c>
      <c r="C147" s="14">
        <v>291162.85</v>
      </c>
      <c r="D147" s="14">
        <v>0</v>
      </c>
      <c r="E147" s="14">
        <v>0</v>
      </c>
      <c r="F147" s="14">
        <v>291162.85</v>
      </c>
      <c r="G147" s="15">
        <v>0</v>
      </c>
    </row>
    <row r="148" spans="1:7" ht="11.25">
      <c r="A148" s="12" t="str">
        <f t="shared" si="2"/>
        <v> 322000013</v>
      </c>
      <c r="B148" s="13" t="s">
        <v>153</v>
      </c>
      <c r="C148" s="14">
        <v>-1410434</v>
      </c>
      <c r="D148" s="14">
        <v>1479.32</v>
      </c>
      <c r="E148" s="14">
        <v>-60491.8</v>
      </c>
      <c r="F148" s="14">
        <v>-1469446.48</v>
      </c>
      <c r="G148" s="15">
        <v>-59012.48</v>
      </c>
    </row>
    <row r="149" spans="1:7" ht="11.25">
      <c r="A149" s="12" t="str">
        <f t="shared" si="2"/>
        <v> 322000014</v>
      </c>
      <c r="B149" s="13" t="s">
        <v>154</v>
      </c>
      <c r="C149" s="14">
        <v>-279313.88</v>
      </c>
      <c r="D149" s="14">
        <v>20000</v>
      </c>
      <c r="E149" s="14">
        <v>-47100</v>
      </c>
      <c r="F149" s="14">
        <v>-306413.88</v>
      </c>
      <c r="G149" s="15">
        <v>-27100</v>
      </c>
    </row>
    <row r="150" spans="1:7" ht="11.25">
      <c r="A150" s="12" t="str">
        <f t="shared" si="2"/>
        <v> 322000015</v>
      </c>
      <c r="B150" s="13" t="s">
        <v>155</v>
      </c>
      <c r="C150" s="14">
        <v>-112143.61</v>
      </c>
      <c r="D150" s="14">
        <v>0</v>
      </c>
      <c r="E150" s="14">
        <v>-178627.75</v>
      </c>
      <c r="F150" s="14">
        <v>-290771.36</v>
      </c>
      <c r="G150" s="15">
        <v>-178627.75</v>
      </c>
    </row>
    <row r="151" spans="1:7" ht="11.25">
      <c r="A151" s="12" t="str">
        <f t="shared" si="2"/>
        <v> 322000016</v>
      </c>
      <c r="B151" s="13" t="s">
        <v>156</v>
      </c>
      <c r="C151" s="14">
        <v>-585748.89</v>
      </c>
      <c r="D151" s="14">
        <v>69922.73</v>
      </c>
      <c r="E151" s="14">
        <v>-35701.31</v>
      </c>
      <c r="F151" s="14">
        <v>-551527.47</v>
      </c>
      <c r="G151" s="15">
        <v>34221.42</v>
      </c>
    </row>
    <row r="152" spans="1:7" ht="11.25">
      <c r="A152" s="12" t="str">
        <f t="shared" si="2"/>
        <v> 322000017</v>
      </c>
      <c r="B152" s="13" t="s">
        <v>157</v>
      </c>
      <c r="C152" s="14">
        <v>0</v>
      </c>
      <c r="D152" s="14">
        <v>3441058.22</v>
      </c>
      <c r="E152" s="14">
        <v>-3872469.28</v>
      </c>
      <c r="F152" s="14">
        <v>-431411.06</v>
      </c>
      <c r="G152" s="15">
        <v>-431411.06</v>
      </c>
    </row>
    <row r="153" spans="1:7" ht="11.25">
      <c r="A153" s="12" t="str">
        <f t="shared" si="2"/>
        <v> 322000114</v>
      </c>
      <c r="B153" s="13" t="s">
        <v>158</v>
      </c>
      <c r="C153" s="14">
        <v>-400000</v>
      </c>
      <c r="D153" s="14">
        <v>0</v>
      </c>
      <c r="E153" s="14">
        <v>0</v>
      </c>
      <c r="F153" s="14">
        <v>-400000</v>
      </c>
      <c r="G153" s="15">
        <v>0</v>
      </c>
    </row>
    <row r="154" spans="1:7" ht="11.25">
      <c r="A154" s="12" t="str">
        <f t="shared" si="2"/>
        <v> 322000115</v>
      </c>
      <c r="B154" s="13" t="s">
        <v>159</v>
      </c>
      <c r="C154" s="14">
        <v>0</v>
      </c>
      <c r="D154" s="14">
        <v>0</v>
      </c>
      <c r="E154" s="14">
        <v>-625532</v>
      </c>
      <c r="F154" s="14">
        <v>-625532</v>
      </c>
      <c r="G154" s="15">
        <v>-625532</v>
      </c>
    </row>
    <row r="155" spans="1:7" ht="11.25">
      <c r="A155" s="12" t="str">
        <f t="shared" si="2"/>
        <v> 3220     </v>
      </c>
      <c r="B155" s="13" t="s">
        <v>160</v>
      </c>
      <c r="C155" s="14">
        <v>-5324587.39</v>
      </c>
      <c r="D155" s="14">
        <v>3540885.52</v>
      </c>
      <c r="E155" s="14">
        <v>-4819922.14</v>
      </c>
      <c r="F155" s="14">
        <v>-6603624.01</v>
      </c>
      <c r="G155" s="15">
        <v>-1279036.62</v>
      </c>
    </row>
    <row r="156" spans="1:7" ht="11.25">
      <c r="A156" s="12" t="str">
        <f t="shared" si="2"/>
        <v> 3220     </v>
      </c>
      <c r="B156" s="13" t="s">
        <v>161</v>
      </c>
      <c r="C156" s="14">
        <v>-5324587.39</v>
      </c>
      <c r="D156" s="14">
        <v>3540885.52</v>
      </c>
      <c r="E156" s="14">
        <v>-4819922.14</v>
      </c>
      <c r="F156" s="14">
        <v>-6603624.01</v>
      </c>
      <c r="G156" s="15">
        <v>-1279036.62</v>
      </c>
    </row>
    <row r="157" spans="1:7" ht="11.25">
      <c r="A157" s="12" t="str">
        <f t="shared" si="2"/>
        <v> 3200     </v>
      </c>
      <c r="B157" s="13" t="s">
        <v>162</v>
      </c>
      <c r="C157" s="14">
        <v>-6373553.03</v>
      </c>
      <c r="D157" s="14">
        <v>66613107.7</v>
      </c>
      <c r="E157" s="14">
        <v>-69092067.75</v>
      </c>
      <c r="F157" s="14">
        <v>-8852513.08</v>
      </c>
      <c r="G157" s="15">
        <v>-2478960.05</v>
      </c>
    </row>
    <row r="158" spans="1:7" ht="11.25">
      <c r="A158" s="12" t="str">
        <f t="shared" si="2"/>
        <v> 3000     </v>
      </c>
      <c r="B158" s="13" t="s">
        <v>163</v>
      </c>
      <c r="C158" s="14">
        <v>-6414587.88</v>
      </c>
      <c r="D158" s="14">
        <v>72084148.07</v>
      </c>
      <c r="E158" s="14">
        <v>-85258007.54</v>
      </c>
      <c r="F158" s="14">
        <v>-19588447.35</v>
      </c>
      <c r="G158" s="15">
        <v>-13173859.47</v>
      </c>
    </row>
    <row r="159" spans="1:7" ht="11.25">
      <c r="A159" s="12" t="str">
        <f t="shared" si="2"/>
        <v> TOTAL BAL</v>
      </c>
      <c r="B159" s="13" t="s">
        <v>164</v>
      </c>
      <c r="C159" s="14">
        <v>0</v>
      </c>
      <c r="D159" s="14">
        <v>189020941.08</v>
      </c>
      <c r="E159" s="14">
        <v>-189020941.08</v>
      </c>
      <c r="F159" s="14">
        <v>0</v>
      </c>
      <c r="G159" s="15">
        <v>0</v>
      </c>
    </row>
    <row r="160" spans="1:7" ht="11.25">
      <c r="A160" s="12" t="str">
        <f t="shared" si="2"/>
        <v> 414304301</v>
      </c>
      <c r="B160" s="13" t="s">
        <v>165</v>
      </c>
      <c r="C160" s="14">
        <v>0</v>
      </c>
      <c r="D160" s="14">
        <v>3241</v>
      </c>
      <c r="E160" s="14">
        <v>-20058</v>
      </c>
      <c r="F160" s="14">
        <v>-16817</v>
      </c>
      <c r="G160" s="15">
        <v>-16817</v>
      </c>
    </row>
    <row r="161" spans="1:7" ht="11.25">
      <c r="A161" s="12" t="str">
        <f t="shared" si="2"/>
        <v> 414304303</v>
      </c>
      <c r="B161" s="13" t="s">
        <v>166</v>
      </c>
      <c r="C161" s="14">
        <v>0</v>
      </c>
      <c r="D161" s="14">
        <v>52112</v>
      </c>
      <c r="E161" s="14">
        <v>-390123</v>
      </c>
      <c r="F161" s="14">
        <v>-338011</v>
      </c>
      <c r="G161" s="15">
        <v>-338011</v>
      </c>
    </row>
    <row r="162" spans="1:7" ht="11.25">
      <c r="A162" s="12" t="str">
        <f t="shared" si="2"/>
        <v> 414304305</v>
      </c>
      <c r="B162" s="13" t="s">
        <v>167</v>
      </c>
      <c r="C162" s="14">
        <v>0</v>
      </c>
      <c r="D162" s="14">
        <v>65733</v>
      </c>
      <c r="E162" s="14">
        <v>-512702</v>
      </c>
      <c r="F162" s="14">
        <v>-446969</v>
      </c>
      <c r="G162" s="15">
        <v>-446969</v>
      </c>
    </row>
    <row r="163" spans="1:7" ht="11.25">
      <c r="A163" s="12" t="str">
        <f t="shared" si="2"/>
        <v> 414304306</v>
      </c>
      <c r="B163" s="13" t="s">
        <v>168</v>
      </c>
      <c r="C163" s="14">
        <v>0</v>
      </c>
      <c r="D163" s="14">
        <v>25288</v>
      </c>
      <c r="E163" s="14">
        <v>-154164</v>
      </c>
      <c r="F163" s="14">
        <v>-128876</v>
      </c>
      <c r="G163" s="15">
        <v>-128876</v>
      </c>
    </row>
    <row r="164" spans="1:7" ht="11.25">
      <c r="A164" s="12" t="str">
        <f t="shared" si="2"/>
        <v> 414304307</v>
      </c>
      <c r="B164" s="13" t="s">
        <v>169</v>
      </c>
      <c r="C164" s="14">
        <v>0</v>
      </c>
      <c r="D164" s="14">
        <v>1429.75</v>
      </c>
      <c r="E164" s="14">
        <v>-21226</v>
      </c>
      <c r="F164" s="14">
        <v>-19796.25</v>
      </c>
      <c r="G164" s="15">
        <v>-19796.25</v>
      </c>
    </row>
    <row r="165" spans="1:7" ht="11.25">
      <c r="A165" s="12" t="str">
        <f t="shared" si="2"/>
        <v> 414304308</v>
      </c>
      <c r="B165" s="13" t="s">
        <v>170</v>
      </c>
      <c r="C165" s="14">
        <v>0</v>
      </c>
      <c r="D165" s="14">
        <v>3306.5</v>
      </c>
      <c r="E165" s="14">
        <v>-44870</v>
      </c>
      <c r="F165" s="14">
        <v>-41563.5</v>
      </c>
      <c r="G165" s="15">
        <v>-41563.5</v>
      </c>
    </row>
    <row r="166" spans="1:7" ht="11.25">
      <c r="A166" s="12" t="str">
        <f t="shared" si="2"/>
        <v> 414304313</v>
      </c>
      <c r="B166" s="13" t="s">
        <v>171</v>
      </c>
      <c r="C166" s="14">
        <v>0</v>
      </c>
      <c r="D166" s="14">
        <v>31044.5</v>
      </c>
      <c r="E166" s="14">
        <v>-534095</v>
      </c>
      <c r="F166" s="14">
        <v>-503050.5</v>
      </c>
      <c r="G166" s="15">
        <v>-503050.5</v>
      </c>
    </row>
    <row r="167" spans="1:7" ht="11.25">
      <c r="A167" s="12" t="str">
        <f t="shared" si="2"/>
        <v> 414304315</v>
      </c>
      <c r="B167" s="13" t="s">
        <v>172</v>
      </c>
      <c r="C167" s="14">
        <v>0</v>
      </c>
      <c r="D167" s="14">
        <v>16579</v>
      </c>
      <c r="E167" s="14">
        <v>-254393</v>
      </c>
      <c r="F167" s="14">
        <v>-237814</v>
      </c>
      <c r="G167" s="15">
        <v>-237814</v>
      </c>
    </row>
    <row r="168" spans="1:7" ht="11.25">
      <c r="A168" s="12" t="str">
        <f t="shared" si="2"/>
        <v> 414304316</v>
      </c>
      <c r="B168" s="13" t="s">
        <v>173</v>
      </c>
      <c r="C168" s="14">
        <v>0</v>
      </c>
      <c r="D168" s="14">
        <v>20362</v>
      </c>
      <c r="E168" s="14">
        <v>-232633.5</v>
      </c>
      <c r="F168" s="14">
        <v>-212271.5</v>
      </c>
      <c r="G168" s="15">
        <v>-212271.5</v>
      </c>
    </row>
    <row r="169" spans="1:7" ht="11.25">
      <c r="A169" s="12" t="str">
        <f t="shared" si="2"/>
        <v> 414304317</v>
      </c>
      <c r="B169" s="13" t="s">
        <v>174</v>
      </c>
      <c r="C169" s="14">
        <v>0</v>
      </c>
      <c r="D169" s="14">
        <v>328</v>
      </c>
      <c r="E169" s="14">
        <v>-3198</v>
      </c>
      <c r="F169" s="14">
        <v>-2870</v>
      </c>
      <c r="G169" s="15">
        <v>-2870</v>
      </c>
    </row>
    <row r="170" spans="1:7" ht="11.25">
      <c r="A170" s="12" t="str">
        <f t="shared" si="2"/>
        <v> 414304336</v>
      </c>
      <c r="B170" s="13" t="s">
        <v>175</v>
      </c>
      <c r="C170" s="14">
        <v>0</v>
      </c>
      <c r="D170" s="14">
        <v>187047.67</v>
      </c>
      <c r="E170" s="14">
        <v>-1721160.07</v>
      </c>
      <c r="F170" s="14">
        <v>-1534112.4</v>
      </c>
      <c r="G170" s="15">
        <v>-1534112.4</v>
      </c>
    </row>
    <row r="171" spans="1:7" ht="11.25">
      <c r="A171" s="12" t="str">
        <f t="shared" si="2"/>
        <v> 414304337</v>
      </c>
      <c r="B171" s="13" t="s">
        <v>176</v>
      </c>
      <c r="C171" s="14">
        <v>0</v>
      </c>
      <c r="D171" s="14">
        <v>126</v>
      </c>
      <c r="E171" s="14">
        <v>-126</v>
      </c>
      <c r="F171" s="14">
        <v>0</v>
      </c>
      <c r="G171" s="15">
        <v>0</v>
      </c>
    </row>
    <row r="172" spans="1:7" ht="11.25">
      <c r="A172" s="12" t="str">
        <f t="shared" si="2"/>
        <v> 414304339</v>
      </c>
      <c r="B172" s="13" t="s">
        <v>177</v>
      </c>
      <c r="C172" s="14">
        <v>0</v>
      </c>
      <c r="D172" s="14">
        <v>880</v>
      </c>
      <c r="E172" s="14">
        <v>-19690</v>
      </c>
      <c r="F172" s="14">
        <v>-18810</v>
      </c>
      <c r="G172" s="15">
        <v>-18810</v>
      </c>
    </row>
    <row r="173" spans="1:7" ht="11.25">
      <c r="A173" s="12" t="str">
        <f t="shared" si="2"/>
        <v> 414304340</v>
      </c>
      <c r="B173" s="13" t="s">
        <v>178</v>
      </c>
      <c r="C173" s="14">
        <v>0</v>
      </c>
      <c r="D173" s="14">
        <v>704</v>
      </c>
      <c r="E173" s="14">
        <v>-19228</v>
      </c>
      <c r="F173" s="14">
        <v>-18524</v>
      </c>
      <c r="G173" s="15">
        <v>-18524</v>
      </c>
    </row>
    <row r="174" spans="1:7" ht="11.25">
      <c r="A174" s="12" t="str">
        <f t="shared" si="2"/>
        <v> 414304342</v>
      </c>
      <c r="B174" s="13" t="s">
        <v>179</v>
      </c>
      <c r="C174" s="14">
        <v>0</v>
      </c>
      <c r="D174" s="14">
        <v>164</v>
      </c>
      <c r="E174" s="14">
        <v>-4264</v>
      </c>
      <c r="F174" s="14">
        <v>-4100</v>
      </c>
      <c r="G174" s="15">
        <v>-4100</v>
      </c>
    </row>
    <row r="175" spans="1:7" ht="11.25">
      <c r="A175" s="12" t="str">
        <f t="shared" si="2"/>
        <v> 414304343</v>
      </c>
      <c r="B175" s="13" t="s">
        <v>180</v>
      </c>
      <c r="C175" s="14">
        <v>0</v>
      </c>
      <c r="D175" s="14">
        <v>707</v>
      </c>
      <c r="E175" s="14">
        <v>-10053</v>
      </c>
      <c r="F175" s="14">
        <v>-9346</v>
      </c>
      <c r="G175" s="15">
        <v>-9346</v>
      </c>
    </row>
    <row r="176" spans="1:7" ht="11.25">
      <c r="A176" s="12" t="str">
        <f t="shared" si="2"/>
        <v> 4143     </v>
      </c>
      <c r="B176" s="13" t="s">
        <v>181</v>
      </c>
      <c r="C176" s="14">
        <v>0</v>
      </c>
      <c r="D176" s="14">
        <v>409052.42</v>
      </c>
      <c r="E176" s="14">
        <v>-3941983.57</v>
      </c>
      <c r="F176" s="14">
        <v>-3532931.15</v>
      </c>
      <c r="G176" s="15">
        <v>-3532931.15</v>
      </c>
    </row>
    <row r="177" spans="1:7" ht="11.25">
      <c r="A177" s="12" t="str">
        <f t="shared" si="2"/>
        <v> 4140     </v>
      </c>
      <c r="B177" s="13" t="s">
        <v>182</v>
      </c>
      <c r="C177" s="14">
        <v>0</v>
      </c>
      <c r="D177" s="14">
        <v>409052.42</v>
      </c>
      <c r="E177" s="14">
        <v>-3941983.57</v>
      </c>
      <c r="F177" s="14">
        <v>-3532931.15</v>
      </c>
      <c r="G177" s="15">
        <v>-3532931.15</v>
      </c>
    </row>
    <row r="178" spans="1:7" ht="11.25">
      <c r="A178" s="12" t="str">
        <f t="shared" si="2"/>
        <v> 4100     </v>
      </c>
      <c r="B178" s="13" t="s">
        <v>183</v>
      </c>
      <c r="C178" s="14">
        <v>0</v>
      </c>
      <c r="D178" s="14">
        <v>409052.42</v>
      </c>
      <c r="E178" s="14">
        <v>-3941983.57</v>
      </c>
      <c r="F178" s="14">
        <v>-3532931.15</v>
      </c>
      <c r="G178" s="15">
        <v>-3532931.15</v>
      </c>
    </row>
    <row r="179" spans="1:7" ht="11.25">
      <c r="A179" s="12" t="str">
        <f t="shared" si="2"/>
        <v> 421308301</v>
      </c>
      <c r="B179" s="13" t="s">
        <v>184</v>
      </c>
      <c r="C179" s="14">
        <v>0</v>
      </c>
      <c r="D179" s="14">
        <v>705234</v>
      </c>
      <c r="E179" s="14">
        <v>-1020944</v>
      </c>
      <c r="F179" s="14">
        <v>-315710</v>
      </c>
      <c r="G179" s="15">
        <v>-315710</v>
      </c>
    </row>
    <row r="180" spans="1:7" ht="11.25">
      <c r="A180" s="12" t="str">
        <f t="shared" si="2"/>
        <v> 421308302</v>
      </c>
      <c r="B180" s="13" t="s">
        <v>185</v>
      </c>
      <c r="C180" s="14">
        <v>0</v>
      </c>
      <c r="D180" s="14">
        <v>15518.62</v>
      </c>
      <c r="E180" s="14">
        <v>-730396.47</v>
      </c>
      <c r="F180" s="14">
        <v>-714877.85</v>
      </c>
      <c r="G180" s="15">
        <v>-714877.85</v>
      </c>
    </row>
    <row r="181" spans="1:7" ht="11.25">
      <c r="A181" s="12" t="str">
        <f t="shared" si="2"/>
        <v> 421308303</v>
      </c>
      <c r="B181" s="13" t="s">
        <v>186</v>
      </c>
      <c r="C181" s="14">
        <v>0</v>
      </c>
      <c r="D181" s="14">
        <v>226180</v>
      </c>
      <c r="E181" s="14">
        <v>-346180</v>
      </c>
      <c r="F181" s="14">
        <v>-120000</v>
      </c>
      <c r="G181" s="15">
        <v>-120000</v>
      </c>
    </row>
    <row r="182" spans="1:7" ht="11.25">
      <c r="A182" s="12" t="str">
        <f t="shared" si="2"/>
        <v> 4213     </v>
      </c>
      <c r="B182" s="13" t="s">
        <v>187</v>
      </c>
      <c r="C182" s="14">
        <v>0</v>
      </c>
      <c r="D182" s="14">
        <v>946932.62</v>
      </c>
      <c r="E182" s="14">
        <v>-2097520.47</v>
      </c>
      <c r="F182" s="14">
        <v>-1150587.85</v>
      </c>
      <c r="G182" s="15">
        <v>-1150587.85</v>
      </c>
    </row>
    <row r="183" spans="1:7" ht="11.25">
      <c r="A183" s="12" t="str">
        <f t="shared" si="2"/>
        <v> 4210     </v>
      </c>
      <c r="B183" s="13" t="s">
        <v>188</v>
      </c>
      <c r="C183" s="14">
        <v>0</v>
      </c>
      <c r="D183" s="14">
        <v>946932.62</v>
      </c>
      <c r="E183" s="14">
        <v>-2097520.47</v>
      </c>
      <c r="F183" s="14">
        <v>-1150587.85</v>
      </c>
      <c r="G183" s="15">
        <v>-1150587.85</v>
      </c>
    </row>
    <row r="184" spans="1:7" ht="11.25">
      <c r="A184" s="12" t="str">
        <f t="shared" si="2"/>
        <v> 422109101</v>
      </c>
      <c r="B184" s="13" t="s">
        <v>189</v>
      </c>
      <c r="C184" s="14">
        <v>0</v>
      </c>
      <c r="D184" s="14">
        <v>3352353.85</v>
      </c>
      <c r="E184" s="14">
        <v>-42191410.71</v>
      </c>
      <c r="F184" s="14">
        <v>-38839056.86</v>
      </c>
      <c r="G184" s="15">
        <v>-38839056.86</v>
      </c>
    </row>
    <row r="185" spans="1:7" ht="11.25">
      <c r="A185" s="12" t="str">
        <f t="shared" si="2"/>
        <v> 4221     </v>
      </c>
      <c r="B185" s="13" t="s">
        <v>190</v>
      </c>
      <c r="C185" s="14">
        <v>0</v>
      </c>
      <c r="D185" s="14">
        <v>3352353.85</v>
      </c>
      <c r="E185" s="14">
        <v>-42191410.71</v>
      </c>
      <c r="F185" s="14">
        <v>-38839056.86</v>
      </c>
      <c r="G185" s="15">
        <v>-38839056.86</v>
      </c>
    </row>
    <row r="186" spans="1:7" ht="11.25">
      <c r="A186" s="12" t="str">
        <f t="shared" si="2"/>
        <v> 4220     </v>
      </c>
      <c r="B186" s="13" t="s">
        <v>191</v>
      </c>
      <c r="C186" s="14">
        <v>0</v>
      </c>
      <c r="D186" s="14">
        <v>3352353.85</v>
      </c>
      <c r="E186" s="14">
        <v>-42191410.71</v>
      </c>
      <c r="F186" s="14">
        <v>-38839056.86</v>
      </c>
      <c r="G186" s="15">
        <v>-38839056.86</v>
      </c>
    </row>
    <row r="187" spans="1:7" ht="11.25">
      <c r="A187" s="12" t="str">
        <f t="shared" si="2"/>
        <v> 4200     </v>
      </c>
      <c r="B187" s="13" t="s">
        <v>192</v>
      </c>
      <c r="C187" s="14">
        <v>0</v>
      </c>
      <c r="D187" s="14">
        <v>4299286.47</v>
      </c>
      <c r="E187" s="14">
        <v>-44288931.18</v>
      </c>
      <c r="F187" s="14">
        <v>-39989644.71</v>
      </c>
      <c r="G187" s="15">
        <v>-39989644.71</v>
      </c>
    </row>
    <row r="188" spans="1:7" ht="11.25">
      <c r="A188" s="12" t="str">
        <f t="shared" si="2"/>
        <v> 4000     </v>
      </c>
      <c r="B188" s="13" t="s">
        <v>193</v>
      </c>
      <c r="C188" s="14">
        <v>0</v>
      </c>
      <c r="D188" s="14">
        <v>4708338.89</v>
      </c>
      <c r="E188" s="14">
        <v>-48230914.75</v>
      </c>
      <c r="F188" s="14">
        <v>-43522575.86</v>
      </c>
      <c r="G188" s="15">
        <v>-43522575.86</v>
      </c>
    </row>
    <row r="189" spans="1:7" ht="11.25">
      <c r="A189" s="12" t="str">
        <f t="shared" si="2"/>
        <v> 511101131</v>
      </c>
      <c r="B189" s="13" t="s">
        <v>194</v>
      </c>
      <c r="C189" s="14">
        <v>0</v>
      </c>
      <c r="D189" s="14">
        <v>19875016.85</v>
      </c>
      <c r="E189" s="14">
        <v>-3449844.06</v>
      </c>
      <c r="F189" s="14">
        <v>16425172.79</v>
      </c>
      <c r="G189" s="15">
        <v>16425172.79</v>
      </c>
    </row>
    <row r="190" spans="1:7" ht="11.25">
      <c r="A190" s="12" t="str">
        <f t="shared" si="2"/>
        <v> 5111     </v>
      </c>
      <c r="B190" s="13" t="s">
        <v>195</v>
      </c>
      <c r="C190" s="14">
        <v>0</v>
      </c>
      <c r="D190" s="14">
        <v>19875016.85</v>
      </c>
      <c r="E190" s="14">
        <v>-3449844.06</v>
      </c>
      <c r="F190" s="14">
        <v>16425172.79</v>
      </c>
      <c r="G190" s="15">
        <v>16425172.79</v>
      </c>
    </row>
    <row r="191" spans="1:7" ht="11.25">
      <c r="A191" s="12" t="str">
        <f t="shared" si="2"/>
        <v> 511301312</v>
      </c>
      <c r="B191" s="13" t="s">
        <v>196</v>
      </c>
      <c r="C191" s="14">
        <v>0</v>
      </c>
      <c r="D191" s="14">
        <v>219524.91</v>
      </c>
      <c r="E191" s="14">
        <v>0</v>
      </c>
      <c r="F191" s="14">
        <v>219524.91</v>
      </c>
      <c r="G191" s="15">
        <v>219524.91</v>
      </c>
    </row>
    <row r="192" spans="1:7" ht="11.25">
      <c r="A192" s="12" t="str">
        <f t="shared" si="2"/>
        <v> 511301321</v>
      </c>
      <c r="B192" s="13" t="s">
        <v>197</v>
      </c>
      <c r="C192" s="14">
        <v>0</v>
      </c>
      <c r="D192" s="14">
        <v>607714.47</v>
      </c>
      <c r="E192" s="14">
        <v>-183815.73</v>
      </c>
      <c r="F192" s="14">
        <v>423898.74</v>
      </c>
      <c r="G192" s="15">
        <v>423898.74</v>
      </c>
    </row>
    <row r="193" spans="1:7" ht="11.25">
      <c r="A193" s="12" t="str">
        <f t="shared" si="2"/>
        <v> 511301322</v>
      </c>
      <c r="B193" s="13" t="s">
        <v>198</v>
      </c>
      <c r="C193" s="14">
        <v>0</v>
      </c>
      <c r="D193" s="14">
        <v>518.14</v>
      </c>
      <c r="E193" s="14">
        <v>0</v>
      </c>
      <c r="F193" s="14">
        <v>518.14</v>
      </c>
      <c r="G193" s="15">
        <v>518.14</v>
      </c>
    </row>
    <row r="194" spans="1:7" ht="11.25">
      <c r="A194" s="12" t="str">
        <f t="shared" si="2"/>
        <v> 511301323</v>
      </c>
      <c r="B194" s="13" t="s">
        <v>199</v>
      </c>
      <c r="C194" s="14">
        <v>0</v>
      </c>
      <c r="D194" s="14">
        <v>7507748.76</v>
      </c>
      <c r="E194" s="14">
        <v>-4618579.29</v>
      </c>
      <c r="F194" s="14">
        <v>2889169.47</v>
      </c>
      <c r="G194" s="15">
        <v>2889169.47</v>
      </c>
    </row>
    <row r="195" spans="1:7" ht="11.25">
      <c r="A195" s="12" t="str">
        <f t="shared" si="2"/>
        <v> 511301342</v>
      </c>
      <c r="B195" s="13" t="s">
        <v>200</v>
      </c>
      <c r="C195" s="14">
        <v>0</v>
      </c>
      <c r="D195" s="14">
        <v>415125.74</v>
      </c>
      <c r="E195" s="14">
        <v>-7058.56</v>
      </c>
      <c r="F195" s="14">
        <v>408067.18</v>
      </c>
      <c r="G195" s="15">
        <v>408067.18</v>
      </c>
    </row>
    <row r="196" spans="1:7" ht="11.25">
      <c r="A196" s="12" t="str">
        <f aca="true" t="shared" si="3" ref="A196:A259">IF((LEFT($B196,0))="",MID($B196,6,10),"")</f>
        <v> 5113     </v>
      </c>
      <c r="B196" s="13" t="s">
        <v>201</v>
      </c>
      <c r="C196" s="14">
        <v>0</v>
      </c>
      <c r="D196" s="14">
        <v>8750632.02</v>
      </c>
      <c r="E196" s="14">
        <v>-4809453.58</v>
      </c>
      <c r="F196" s="14">
        <v>3941178.44</v>
      </c>
      <c r="G196" s="15">
        <v>3941178.44</v>
      </c>
    </row>
    <row r="197" spans="1:7" ht="11.25">
      <c r="A197" s="12" t="str">
        <f t="shared" si="3"/>
        <v> 511401413</v>
      </c>
      <c r="B197" s="13" t="s">
        <v>202</v>
      </c>
      <c r="C197" s="14">
        <v>0</v>
      </c>
      <c r="D197" s="14">
        <v>6583309.5</v>
      </c>
      <c r="E197" s="14">
        <v>-1455766.99</v>
      </c>
      <c r="F197" s="14">
        <v>5127542.51</v>
      </c>
      <c r="G197" s="15">
        <v>5127542.51</v>
      </c>
    </row>
    <row r="198" spans="1:7" ht="11.25">
      <c r="A198" s="12" t="str">
        <f t="shared" si="3"/>
        <v> 511401421</v>
      </c>
      <c r="B198" s="13" t="s">
        <v>203</v>
      </c>
      <c r="C198" s="14">
        <v>0</v>
      </c>
      <c r="D198" s="14">
        <v>2922185.98</v>
      </c>
      <c r="E198" s="14">
        <v>-1566514.96</v>
      </c>
      <c r="F198" s="14">
        <v>1355671.02</v>
      </c>
      <c r="G198" s="15">
        <v>1355671.02</v>
      </c>
    </row>
    <row r="199" spans="1:7" ht="11.25">
      <c r="A199" s="12" t="str">
        <f t="shared" si="3"/>
        <v> 5114     </v>
      </c>
      <c r="B199" s="13" t="s">
        <v>204</v>
      </c>
      <c r="C199" s="14">
        <v>0</v>
      </c>
      <c r="D199" s="14">
        <v>9505495.48</v>
      </c>
      <c r="E199" s="14">
        <v>-3022281.95</v>
      </c>
      <c r="F199" s="14">
        <v>6483213.53</v>
      </c>
      <c r="G199" s="15">
        <v>6483213.53</v>
      </c>
    </row>
    <row r="200" spans="1:7" ht="11.25">
      <c r="A200" s="12" t="str">
        <f t="shared" si="3"/>
        <v> 511501522</v>
      </c>
      <c r="B200" s="13" t="s">
        <v>205</v>
      </c>
      <c r="C200" s="14">
        <v>0</v>
      </c>
      <c r="D200" s="14">
        <v>443911.23</v>
      </c>
      <c r="E200" s="14">
        <v>0</v>
      </c>
      <c r="F200" s="14">
        <v>443911.23</v>
      </c>
      <c r="G200" s="15">
        <v>443911.23</v>
      </c>
    </row>
    <row r="201" spans="1:7" ht="11.25">
      <c r="A201" s="12" t="str">
        <f t="shared" si="3"/>
        <v> 511501541</v>
      </c>
      <c r="B201" s="13" t="s">
        <v>206</v>
      </c>
      <c r="C201" s="14">
        <v>0</v>
      </c>
      <c r="D201" s="14">
        <v>4946156.67</v>
      </c>
      <c r="E201" s="14">
        <v>-844533.64</v>
      </c>
      <c r="F201" s="14">
        <v>4101623.03</v>
      </c>
      <c r="G201" s="15">
        <v>4101623.03</v>
      </c>
    </row>
    <row r="202" spans="1:7" ht="11.25">
      <c r="A202" s="12" t="str">
        <f t="shared" si="3"/>
        <v> 5115     </v>
      </c>
      <c r="B202" s="13" t="s">
        <v>207</v>
      </c>
      <c r="C202" s="14">
        <v>0</v>
      </c>
      <c r="D202" s="14">
        <v>5390067.9</v>
      </c>
      <c r="E202" s="14">
        <v>-844533.64</v>
      </c>
      <c r="F202" s="14">
        <v>4545534.26</v>
      </c>
      <c r="G202" s="15">
        <v>4545534.26</v>
      </c>
    </row>
    <row r="203" spans="1:7" ht="11.25">
      <c r="A203" s="12" t="str">
        <f t="shared" si="3"/>
        <v> 5110     </v>
      </c>
      <c r="B203" s="13" t="s">
        <v>208</v>
      </c>
      <c r="C203" s="14">
        <v>0</v>
      </c>
      <c r="D203" s="14">
        <v>43521212.25</v>
      </c>
      <c r="E203" s="14">
        <v>-12126113.23</v>
      </c>
      <c r="F203" s="14">
        <v>31395099.02</v>
      </c>
      <c r="G203" s="15">
        <v>31395099.02</v>
      </c>
    </row>
    <row r="204" spans="1:7" ht="11.25">
      <c r="A204" s="12" t="str">
        <f t="shared" si="3"/>
        <v> 512102111</v>
      </c>
      <c r="B204" s="13" t="s">
        <v>209</v>
      </c>
      <c r="C204" s="14">
        <v>0</v>
      </c>
      <c r="D204" s="14">
        <v>246414.67</v>
      </c>
      <c r="E204" s="14">
        <v>-36726.28</v>
      </c>
      <c r="F204" s="14">
        <v>209688.39</v>
      </c>
      <c r="G204" s="15">
        <v>209688.39</v>
      </c>
    </row>
    <row r="205" spans="1:7" ht="11.25">
      <c r="A205" s="12" t="str">
        <f t="shared" si="3"/>
        <v> 512102112</v>
      </c>
      <c r="B205" s="13" t="s">
        <v>210</v>
      </c>
      <c r="C205" s="14">
        <v>0</v>
      </c>
      <c r="D205" s="14">
        <v>53608.22</v>
      </c>
      <c r="E205" s="14">
        <v>0</v>
      </c>
      <c r="F205" s="14">
        <v>53608.22</v>
      </c>
      <c r="G205" s="15">
        <v>53608.22</v>
      </c>
    </row>
    <row r="206" spans="1:7" ht="11.25">
      <c r="A206" s="12" t="str">
        <f t="shared" si="3"/>
        <v> 512102121</v>
      </c>
      <c r="B206" s="13" t="s">
        <v>211</v>
      </c>
      <c r="C206" s="14">
        <v>0</v>
      </c>
      <c r="D206" s="14">
        <v>43620.06</v>
      </c>
      <c r="E206" s="14">
        <v>0</v>
      </c>
      <c r="F206" s="14">
        <v>43620.06</v>
      </c>
      <c r="G206" s="15">
        <v>43620.06</v>
      </c>
    </row>
    <row r="207" spans="1:7" ht="11.25">
      <c r="A207" s="12" t="str">
        <f t="shared" si="3"/>
        <v> 512102141</v>
      </c>
      <c r="B207" s="13" t="s">
        <v>212</v>
      </c>
      <c r="C207" s="14">
        <v>0</v>
      </c>
      <c r="D207" s="14">
        <v>15306.9</v>
      </c>
      <c r="E207" s="14">
        <v>0</v>
      </c>
      <c r="F207" s="14">
        <v>15306.9</v>
      </c>
      <c r="G207" s="15">
        <v>15306.9</v>
      </c>
    </row>
    <row r="208" spans="1:7" ht="11.25">
      <c r="A208" s="12" t="str">
        <f t="shared" si="3"/>
        <v> 512102142</v>
      </c>
      <c r="B208" s="13" t="s">
        <v>213</v>
      </c>
      <c r="C208" s="14">
        <v>0</v>
      </c>
      <c r="D208" s="14">
        <v>40949.94</v>
      </c>
      <c r="E208" s="14">
        <v>-9499.96</v>
      </c>
      <c r="F208" s="14">
        <v>31449.98</v>
      </c>
      <c r="G208" s="15">
        <v>31449.98</v>
      </c>
    </row>
    <row r="209" spans="1:7" ht="11.25">
      <c r="A209" s="12" t="str">
        <f t="shared" si="3"/>
        <v> 512102151</v>
      </c>
      <c r="B209" s="13" t="s">
        <v>214</v>
      </c>
      <c r="C209" s="14">
        <v>0</v>
      </c>
      <c r="D209" s="14">
        <v>32687.48</v>
      </c>
      <c r="E209" s="14">
        <v>0</v>
      </c>
      <c r="F209" s="14">
        <v>32687.48</v>
      </c>
      <c r="G209" s="15">
        <v>32687.48</v>
      </c>
    </row>
    <row r="210" spans="1:7" ht="11.25">
      <c r="A210" s="12" t="str">
        <f t="shared" si="3"/>
        <v> 512102161</v>
      </c>
      <c r="B210" s="13" t="s">
        <v>215</v>
      </c>
      <c r="C210" s="14">
        <v>0</v>
      </c>
      <c r="D210" s="14">
        <v>212643.88</v>
      </c>
      <c r="E210" s="14">
        <v>-11592.51</v>
      </c>
      <c r="F210" s="14">
        <v>201051.37</v>
      </c>
      <c r="G210" s="15">
        <v>201051.37</v>
      </c>
    </row>
    <row r="211" spans="1:7" ht="11.25">
      <c r="A211" s="12" t="str">
        <f t="shared" si="3"/>
        <v> 512102171</v>
      </c>
      <c r="B211" s="13" t="s">
        <v>216</v>
      </c>
      <c r="C211" s="14">
        <v>0</v>
      </c>
      <c r="D211" s="14">
        <v>14805.73</v>
      </c>
      <c r="E211" s="14">
        <v>-1138.48</v>
      </c>
      <c r="F211" s="14">
        <v>13667.25</v>
      </c>
      <c r="G211" s="15">
        <v>13667.25</v>
      </c>
    </row>
    <row r="212" spans="1:7" ht="11.25">
      <c r="A212" s="12" t="str">
        <f t="shared" si="3"/>
        <v> 5121     </v>
      </c>
      <c r="B212" s="13" t="s">
        <v>217</v>
      </c>
      <c r="C212" s="14">
        <v>0</v>
      </c>
      <c r="D212" s="14">
        <v>660036.88</v>
      </c>
      <c r="E212" s="14">
        <v>-58957.23</v>
      </c>
      <c r="F212" s="14">
        <v>601079.65</v>
      </c>
      <c r="G212" s="15">
        <v>601079.65</v>
      </c>
    </row>
    <row r="213" spans="1:7" ht="11.25">
      <c r="A213" s="12" t="str">
        <f t="shared" si="3"/>
        <v> 512202212</v>
      </c>
      <c r="B213" s="13" t="s">
        <v>218</v>
      </c>
      <c r="C213" s="14">
        <v>0</v>
      </c>
      <c r="D213" s="14">
        <v>457628.18</v>
      </c>
      <c r="E213" s="14">
        <v>-18779.8</v>
      </c>
      <c r="F213" s="14">
        <v>438848.38</v>
      </c>
      <c r="G213" s="15">
        <v>438848.38</v>
      </c>
    </row>
    <row r="214" spans="1:7" ht="11.25">
      <c r="A214" s="12" t="str">
        <f t="shared" si="3"/>
        <v> 512202231</v>
      </c>
      <c r="B214" s="13" t="s">
        <v>219</v>
      </c>
      <c r="C214" s="14">
        <v>0</v>
      </c>
      <c r="D214" s="14">
        <v>12197.88</v>
      </c>
      <c r="E214" s="14">
        <v>0</v>
      </c>
      <c r="F214" s="14">
        <v>12197.88</v>
      </c>
      <c r="G214" s="15">
        <v>12197.88</v>
      </c>
    </row>
    <row r="215" spans="1:7" ht="11.25">
      <c r="A215" s="12" t="str">
        <f t="shared" si="3"/>
        <v> 5122     </v>
      </c>
      <c r="B215" s="13" t="s">
        <v>220</v>
      </c>
      <c r="C215" s="14">
        <v>0</v>
      </c>
      <c r="D215" s="14">
        <v>469826.06</v>
      </c>
      <c r="E215" s="14">
        <v>-18779.8</v>
      </c>
      <c r="F215" s="14">
        <v>451046.26</v>
      </c>
      <c r="G215" s="15">
        <v>451046.26</v>
      </c>
    </row>
    <row r="216" spans="1:7" ht="11.25">
      <c r="A216" s="12" t="str">
        <f t="shared" si="3"/>
        <v> 512302311</v>
      </c>
      <c r="B216" s="13" t="s">
        <v>221</v>
      </c>
      <c r="C216" s="14">
        <v>0</v>
      </c>
      <c r="D216" s="14">
        <v>156344.17</v>
      </c>
      <c r="E216" s="14">
        <v>-5525.34</v>
      </c>
      <c r="F216" s="14">
        <v>150818.83</v>
      </c>
      <c r="G216" s="15">
        <v>150818.83</v>
      </c>
    </row>
    <row r="217" spans="1:7" ht="11.25">
      <c r="A217" s="12" t="str">
        <f t="shared" si="3"/>
        <v> 5123     </v>
      </c>
      <c r="B217" s="13" t="s">
        <v>222</v>
      </c>
      <c r="C217" s="14">
        <v>0</v>
      </c>
      <c r="D217" s="14">
        <v>156344.17</v>
      </c>
      <c r="E217" s="14">
        <v>-5525.34</v>
      </c>
      <c r="F217" s="14">
        <v>150818.83</v>
      </c>
      <c r="G217" s="15">
        <v>150818.83</v>
      </c>
    </row>
    <row r="218" spans="1:7" ht="11.25">
      <c r="A218" s="12" t="str">
        <f t="shared" si="3"/>
        <v> 512402441</v>
      </c>
      <c r="B218" s="13" t="s">
        <v>223</v>
      </c>
      <c r="C218" s="14">
        <v>0</v>
      </c>
      <c r="D218" s="14">
        <v>23401.88</v>
      </c>
      <c r="E218" s="14">
        <v>0</v>
      </c>
      <c r="F218" s="14">
        <v>23401.88</v>
      </c>
      <c r="G218" s="15">
        <v>23401.88</v>
      </c>
    </row>
    <row r="219" spans="1:7" ht="11.25">
      <c r="A219" s="12" t="str">
        <f t="shared" si="3"/>
        <v> 5124     </v>
      </c>
      <c r="B219" s="13" t="s">
        <v>224</v>
      </c>
      <c r="C219" s="14">
        <v>0</v>
      </c>
      <c r="D219" s="14">
        <v>23401.88</v>
      </c>
      <c r="E219" s="14">
        <v>0</v>
      </c>
      <c r="F219" s="14">
        <v>23401.88</v>
      </c>
      <c r="G219" s="15">
        <v>23401.88</v>
      </c>
    </row>
    <row r="220" spans="1:7" ht="11.25">
      <c r="A220" s="12" t="str">
        <f t="shared" si="3"/>
        <v> 512502541</v>
      </c>
      <c r="B220" s="13" t="s">
        <v>225</v>
      </c>
      <c r="C220" s="14">
        <v>0</v>
      </c>
      <c r="D220" s="14">
        <v>36538.65</v>
      </c>
      <c r="E220" s="14">
        <v>-1271.93</v>
      </c>
      <c r="F220" s="14">
        <v>35266.72</v>
      </c>
      <c r="G220" s="15">
        <v>35266.72</v>
      </c>
    </row>
    <row r="221" spans="1:7" ht="11.25">
      <c r="A221" s="12" t="str">
        <f t="shared" si="3"/>
        <v> 5125     </v>
      </c>
      <c r="B221" s="13" t="s">
        <v>226</v>
      </c>
      <c r="C221" s="14">
        <v>0</v>
      </c>
      <c r="D221" s="14">
        <v>36538.65</v>
      </c>
      <c r="E221" s="14">
        <v>-1271.93</v>
      </c>
      <c r="F221" s="14">
        <v>35266.72</v>
      </c>
      <c r="G221" s="15">
        <v>35266.72</v>
      </c>
    </row>
    <row r="222" spans="1:7" ht="11.25">
      <c r="A222" s="12" t="str">
        <f t="shared" si="3"/>
        <v> 512602612</v>
      </c>
      <c r="B222" s="13" t="s">
        <v>227</v>
      </c>
      <c r="C222" s="14">
        <v>0</v>
      </c>
      <c r="D222" s="14">
        <v>768762.76</v>
      </c>
      <c r="E222" s="14">
        <v>-1550</v>
      </c>
      <c r="F222" s="14">
        <v>767212.76</v>
      </c>
      <c r="G222" s="15">
        <v>767212.76</v>
      </c>
    </row>
    <row r="223" spans="1:7" ht="11.25">
      <c r="A223" s="12" t="str">
        <f t="shared" si="3"/>
        <v> 5126     </v>
      </c>
      <c r="B223" s="13" t="s">
        <v>228</v>
      </c>
      <c r="C223" s="14">
        <v>0</v>
      </c>
      <c r="D223" s="14">
        <v>768762.76</v>
      </c>
      <c r="E223" s="14">
        <v>-1550</v>
      </c>
      <c r="F223" s="14">
        <v>767212.76</v>
      </c>
      <c r="G223" s="15">
        <v>767212.76</v>
      </c>
    </row>
    <row r="224" spans="1:7" ht="11.25">
      <c r="A224" s="12" t="str">
        <f t="shared" si="3"/>
        <v> 512702711</v>
      </c>
      <c r="B224" s="13" t="s">
        <v>229</v>
      </c>
      <c r="C224" s="14">
        <v>0</v>
      </c>
      <c r="D224" s="14">
        <v>558587.82</v>
      </c>
      <c r="E224" s="14">
        <v>-304716.88</v>
      </c>
      <c r="F224" s="14">
        <v>253870.94</v>
      </c>
      <c r="G224" s="15">
        <v>253870.94</v>
      </c>
    </row>
    <row r="225" spans="1:7" ht="11.25">
      <c r="A225" s="12" t="str">
        <f t="shared" si="3"/>
        <v> 5127     </v>
      </c>
      <c r="B225" s="13" t="s">
        <v>230</v>
      </c>
      <c r="C225" s="14">
        <v>0</v>
      </c>
      <c r="D225" s="14">
        <v>558587.82</v>
      </c>
      <c r="E225" s="14">
        <v>-304716.88</v>
      </c>
      <c r="F225" s="14">
        <v>253870.94</v>
      </c>
      <c r="G225" s="15">
        <v>253870.94</v>
      </c>
    </row>
    <row r="226" spans="1:7" ht="11.25">
      <c r="A226" s="12" t="str">
        <f t="shared" si="3"/>
        <v> 512902921</v>
      </c>
      <c r="B226" s="13" t="s">
        <v>231</v>
      </c>
      <c r="C226" s="14">
        <v>0</v>
      </c>
      <c r="D226" s="14">
        <v>221857.23</v>
      </c>
      <c r="E226" s="14">
        <v>-17941.46</v>
      </c>
      <c r="F226" s="14">
        <v>203915.77</v>
      </c>
      <c r="G226" s="15">
        <v>203915.77</v>
      </c>
    </row>
    <row r="227" spans="1:7" ht="11.25">
      <c r="A227" s="12" t="str">
        <f t="shared" si="3"/>
        <v> 512902941</v>
      </c>
      <c r="B227" s="13" t="s">
        <v>232</v>
      </c>
      <c r="C227" s="14">
        <v>0</v>
      </c>
      <c r="D227" s="14">
        <v>26435.06</v>
      </c>
      <c r="E227" s="14">
        <v>0</v>
      </c>
      <c r="F227" s="14">
        <v>26435.06</v>
      </c>
      <c r="G227" s="15">
        <v>26435.06</v>
      </c>
    </row>
    <row r="228" spans="1:7" ht="11.25">
      <c r="A228" s="12" t="str">
        <f t="shared" si="3"/>
        <v> 512902961</v>
      </c>
      <c r="B228" s="13" t="s">
        <v>233</v>
      </c>
      <c r="C228" s="14">
        <v>0</v>
      </c>
      <c r="D228" s="14">
        <v>14645.97</v>
      </c>
      <c r="E228" s="14">
        <v>0</v>
      </c>
      <c r="F228" s="14">
        <v>14645.97</v>
      </c>
      <c r="G228" s="15">
        <v>14645.97</v>
      </c>
    </row>
    <row r="229" spans="1:7" ht="11.25">
      <c r="A229" s="12" t="str">
        <f t="shared" si="3"/>
        <v> 5129     </v>
      </c>
      <c r="B229" s="13" t="s">
        <v>234</v>
      </c>
      <c r="C229" s="14">
        <v>0</v>
      </c>
      <c r="D229" s="14">
        <v>262938.26</v>
      </c>
      <c r="E229" s="14">
        <v>-17941.46</v>
      </c>
      <c r="F229" s="14">
        <v>244996.8</v>
      </c>
      <c r="G229" s="15">
        <v>244996.8</v>
      </c>
    </row>
    <row r="230" spans="1:7" ht="11.25">
      <c r="A230" s="12" t="str">
        <f t="shared" si="3"/>
        <v> 5120     </v>
      </c>
      <c r="B230" s="13" t="s">
        <v>235</v>
      </c>
      <c r="C230" s="14">
        <v>0</v>
      </c>
      <c r="D230" s="14">
        <v>2936436.48</v>
      </c>
      <c r="E230" s="14">
        <v>-408742.64</v>
      </c>
      <c r="F230" s="14">
        <v>2527693.84</v>
      </c>
      <c r="G230" s="15">
        <v>2527693.84</v>
      </c>
    </row>
    <row r="231" spans="1:7" ht="11.25">
      <c r="A231" s="12" t="str">
        <f t="shared" si="3"/>
        <v> 513103111</v>
      </c>
      <c r="B231" s="13" t="s">
        <v>236</v>
      </c>
      <c r="C231" s="14">
        <v>0</v>
      </c>
      <c r="D231" s="14">
        <v>283440</v>
      </c>
      <c r="E231" s="14">
        <v>-6561</v>
      </c>
      <c r="F231" s="14">
        <v>276879</v>
      </c>
      <c r="G231" s="15">
        <v>276879</v>
      </c>
    </row>
    <row r="232" spans="1:7" ht="11.25">
      <c r="A232" s="12" t="str">
        <f t="shared" si="3"/>
        <v> 513103121</v>
      </c>
      <c r="B232" s="13" t="s">
        <v>237</v>
      </c>
      <c r="C232" s="14">
        <v>0</v>
      </c>
      <c r="D232" s="14">
        <v>23576.91</v>
      </c>
      <c r="E232" s="14">
        <v>0</v>
      </c>
      <c r="F232" s="14">
        <v>23576.91</v>
      </c>
      <c r="G232" s="15">
        <v>23576.91</v>
      </c>
    </row>
    <row r="233" spans="1:7" ht="11.25">
      <c r="A233" s="12" t="str">
        <f t="shared" si="3"/>
        <v> 513103131</v>
      </c>
      <c r="B233" s="13" t="s">
        <v>238</v>
      </c>
      <c r="C233" s="14">
        <v>0</v>
      </c>
      <c r="D233" s="14">
        <v>13430.82</v>
      </c>
      <c r="E233" s="14">
        <v>-2626.05</v>
      </c>
      <c r="F233" s="14">
        <v>10804.77</v>
      </c>
      <c r="G233" s="15">
        <v>10804.77</v>
      </c>
    </row>
    <row r="234" spans="1:7" ht="11.25">
      <c r="A234" s="12" t="str">
        <f t="shared" si="3"/>
        <v> 513103141</v>
      </c>
      <c r="B234" s="13" t="s">
        <v>239</v>
      </c>
      <c r="C234" s="14">
        <v>0</v>
      </c>
      <c r="D234" s="14">
        <v>155293</v>
      </c>
      <c r="E234" s="14">
        <v>-13685</v>
      </c>
      <c r="F234" s="14">
        <v>141608</v>
      </c>
      <c r="G234" s="15">
        <v>141608</v>
      </c>
    </row>
    <row r="235" spans="1:7" ht="11.25">
      <c r="A235" s="12" t="str">
        <f t="shared" si="3"/>
        <v> 513103152</v>
      </c>
      <c r="B235" s="13" t="s">
        <v>240</v>
      </c>
      <c r="C235" s="14">
        <v>0</v>
      </c>
      <c r="D235" s="14">
        <v>140656.55</v>
      </c>
      <c r="E235" s="14">
        <v>-11524</v>
      </c>
      <c r="F235" s="14">
        <v>129132.55</v>
      </c>
      <c r="G235" s="15">
        <v>129132.55</v>
      </c>
    </row>
    <row r="236" spans="1:7" ht="11.25">
      <c r="A236" s="12" t="str">
        <f t="shared" si="3"/>
        <v> 513103171</v>
      </c>
      <c r="B236" s="13" t="s">
        <v>241</v>
      </c>
      <c r="C236" s="14">
        <v>0</v>
      </c>
      <c r="D236" s="14">
        <v>42208.89</v>
      </c>
      <c r="E236" s="14">
        <v>-3932.4</v>
      </c>
      <c r="F236" s="14">
        <v>38276.49</v>
      </c>
      <c r="G236" s="15">
        <v>38276.49</v>
      </c>
    </row>
    <row r="237" spans="1:7" ht="11.25">
      <c r="A237" s="12" t="str">
        <f t="shared" si="3"/>
        <v> 513103181</v>
      </c>
      <c r="B237" s="13" t="s">
        <v>242</v>
      </c>
      <c r="C237" s="14">
        <v>0</v>
      </c>
      <c r="D237" s="14">
        <v>2800.72</v>
      </c>
      <c r="E237" s="14">
        <v>0</v>
      </c>
      <c r="F237" s="14">
        <v>2800.72</v>
      </c>
      <c r="G237" s="15">
        <v>2800.72</v>
      </c>
    </row>
    <row r="238" spans="1:7" ht="11.25">
      <c r="A238" s="12" t="str">
        <f t="shared" si="3"/>
        <v> 5131     </v>
      </c>
      <c r="B238" s="13" t="s">
        <v>243</v>
      </c>
      <c r="C238" s="14">
        <v>0</v>
      </c>
      <c r="D238" s="14">
        <v>661406.89</v>
      </c>
      <c r="E238" s="14">
        <v>-38328.45</v>
      </c>
      <c r="F238" s="14">
        <v>623078.44</v>
      </c>
      <c r="G238" s="15">
        <v>623078.44</v>
      </c>
    </row>
    <row r="239" spans="1:7" ht="11.25">
      <c r="A239" s="12" t="str">
        <f t="shared" si="3"/>
        <v> 513203221</v>
      </c>
      <c r="B239" s="13" t="s">
        <v>244</v>
      </c>
      <c r="C239" s="14">
        <v>0</v>
      </c>
      <c r="D239" s="14">
        <v>155416.44</v>
      </c>
      <c r="E239" s="14">
        <v>0</v>
      </c>
      <c r="F239" s="14">
        <v>155416.44</v>
      </c>
      <c r="G239" s="15">
        <v>155416.44</v>
      </c>
    </row>
    <row r="240" spans="1:7" ht="11.25">
      <c r="A240" s="12" t="str">
        <f t="shared" si="3"/>
        <v> 513203231</v>
      </c>
      <c r="B240" s="13" t="s">
        <v>245</v>
      </c>
      <c r="C240" s="14">
        <v>0</v>
      </c>
      <c r="D240" s="14">
        <v>17864</v>
      </c>
      <c r="E240" s="14">
        <v>-17864</v>
      </c>
      <c r="F240" s="14">
        <v>0</v>
      </c>
      <c r="G240" s="15">
        <v>0</v>
      </c>
    </row>
    <row r="241" spans="1:7" ht="11.25">
      <c r="A241" s="12" t="str">
        <f t="shared" si="3"/>
        <v> 513203233</v>
      </c>
      <c r="B241" s="13" t="s">
        <v>246</v>
      </c>
      <c r="C241" s="14">
        <v>0</v>
      </c>
      <c r="D241" s="14">
        <v>216018</v>
      </c>
      <c r="E241" s="14">
        <v>0</v>
      </c>
      <c r="F241" s="14">
        <v>216018</v>
      </c>
      <c r="G241" s="15">
        <v>216018</v>
      </c>
    </row>
    <row r="242" spans="1:7" ht="11.25">
      <c r="A242" s="12" t="str">
        <f t="shared" si="3"/>
        <v> 513203252</v>
      </c>
      <c r="B242" s="13" t="s">
        <v>247</v>
      </c>
      <c r="C242" s="14">
        <v>0</v>
      </c>
      <c r="D242" s="14">
        <v>40260</v>
      </c>
      <c r="E242" s="14">
        <v>0</v>
      </c>
      <c r="F242" s="14">
        <v>40260</v>
      </c>
      <c r="G242" s="15">
        <v>40260</v>
      </c>
    </row>
    <row r="243" spans="1:7" ht="11.25">
      <c r="A243" s="12" t="str">
        <f t="shared" si="3"/>
        <v> 5132     </v>
      </c>
      <c r="B243" s="13" t="s">
        <v>248</v>
      </c>
      <c r="C243" s="14">
        <v>0</v>
      </c>
      <c r="D243" s="14">
        <v>429558.44</v>
      </c>
      <c r="E243" s="14">
        <v>-17864</v>
      </c>
      <c r="F243" s="14">
        <v>411694.44</v>
      </c>
      <c r="G243" s="15">
        <v>411694.44</v>
      </c>
    </row>
    <row r="244" spans="1:7" ht="11.25">
      <c r="A244" s="12" t="str">
        <f t="shared" si="3"/>
        <v> 513303314</v>
      </c>
      <c r="B244" s="13" t="s">
        <v>249</v>
      </c>
      <c r="C244" s="14">
        <v>0</v>
      </c>
      <c r="D244" s="14">
        <v>11600</v>
      </c>
      <c r="E244" s="14">
        <v>0</v>
      </c>
      <c r="F244" s="14">
        <v>11600</v>
      </c>
      <c r="G244" s="15">
        <v>11600</v>
      </c>
    </row>
    <row r="245" spans="1:7" ht="11.25">
      <c r="A245" s="12" t="str">
        <f t="shared" si="3"/>
        <v> 513303341</v>
      </c>
      <c r="B245" s="13" t="s">
        <v>250</v>
      </c>
      <c r="C245" s="14">
        <v>0</v>
      </c>
      <c r="D245" s="14">
        <v>6680.54</v>
      </c>
      <c r="E245" s="14">
        <v>-616.27</v>
      </c>
      <c r="F245" s="14">
        <v>6064.27</v>
      </c>
      <c r="G245" s="15">
        <v>6064.27</v>
      </c>
    </row>
    <row r="246" spans="1:7" ht="11.25">
      <c r="A246" s="12" t="str">
        <f t="shared" si="3"/>
        <v> 513303361</v>
      </c>
      <c r="B246" s="13" t="s">
        <v>251</v>
      </c>
      <c r="C246" s="14">
        <v>0</v>
      </c>
      <c r="D246" s="14">
        <v>23308.51</v>
      </c>
      <c r="E246" s="14">
        <v>0</v>
      </c>
      <c r="F246" s="14">
        <v>23308.51</v>
      </c>
      <c r="G246" s="15">
        <v>23308.51</v>
      </c>
    </row>
    <row r="247" spans="1:7" ht="11.25">
      <c r="A247" s="12" t="str">
        <f t="shared" si="3"/>
        <v> 5133     </v>
      </c>
      <c r="B247" s="13" t="s">
        <v>252</v>
      </c>
      <c r="C247" s="14">
        <v>0</v>
      </c>
      <c r="D247" s="14">
        <v>41589.05</v>
      </c>
      <c r="E247" s="14">
        <v>-616.27</v>
      </c>
      <c r="F247" s="14">
        <v>40972.78</v>
      </c>
      <c r="G247" s="15">
        <v>40972.78</v>
      </c>
    </row>
    <row r="248" spans="1:7" ht="11.25">
      <c r="A248" s="12" t="str">
        <f t="shared" si="3"/>
        <v> 513403411</v>
      </c>
      <c r="B248" s="13" t="s">
        <v>253</v>
      </c>
      <c r="C248" s="14">
        <v>0</v>
      </c>
      <c r="D248" s="14">
        <v>18640.46</v>
      </c>
      <c r="E248" s="14">
        <v>-353.8</v>
      </c>
      <c r="F248" s="14">
        <v>18286.66</v>
      </c>
      <c r="G248" s="15">
        <v>18286.66</v>
      </c>
    </row>
    <row r="249" spans="1:7" ht="11.25">
      <c r="A249" s="12" t="str">
        <f t="shared" si="3"/>
        <v> 513403451</v>
      </c>
      <c r="B249" s="13" t="s">
        <v>254</v>
      </c>
      <c r="C249" s="14">
        <v>0</v>
      </c>
      <c r="D249" s="14">
        <v>219470.61</v>
      </c>
      <c r="E249" s="14">
        <v>-11879.25</v>
      </c>
      <c r="F249" s="14">
        <v>207591.36</v>
      </c>
      <c r="G249" s="15">
        <v>207591.36</v>
      </c>
    </row>
    <row r="250" spans="1:7" ht="11.25">
      <c r="A250" s="12" t="str">
        <f t="shared" si="3"/>
        <v> 5134     </v>
      </c>
      <c r="B250" s="13" t="s">
        <v>255</v>
      </c>
      <c r="C250" s="14">
        <v>0</v>
      </c>
      <c r="D250" s="14">
        <v>238111.07</v>
      </c>
      <c r="E250" s="14">
        <v>-12233.05</v>
      </c>
      <c r="F250" s="14">
        <v>225878.02</v>
      </c>
      <c r="G250" s="15">
        <v>225878.02</v>
      </c>
    </row>
    <row r="251" spans="1:7" ht="11.25">
      <c r="A251" s="12" t="str">
        <f t="shared" si="3"/>
        <v> 513503511</v>
      </c>
      <c r="B251" s="13" t="s">
        <v>256</v>
      </c>
      <c r="C251" s="14">
        <v>0</v>
      </c>
      <c r="D251" s="14">
        <v>112903.85</v>
      </c>
      <c r="E251" s="14">
        <v>-39613.95</v>
      </c>
      <c r="F251" s="14">
        <v>73289.9</v>
      </c>
      <c r="G251" s="15">
        <v>73289.9</v>
      </c>
    </row>
    <row r="252" spans="1:7" ht="11.25">
      <c r="A252" s="12" t="str">
        <f t="shared" si="3"/>
        <v> 513503521</v>
      </c>
      <c r="B252" s="13" t="s">
        <v>257</v>
      </c>
      <c r="C252" s="14">
        <v>0</v>
      </c>
      <c r="D252" s="14">
        <v>50982</v>
      </c>
      <c r="E252" s="14">
        <v>0</v>
      </c>
      <c r="F252" s="14">
        <v>50982</v>
      </c>
      <c r="G252" s="15">
        <v>50982</v>
      </c>
    </row>
    <row r="253" spans="1:7" ht="11.25">
      <c r="A253" s="12" t="str">
        <f t="shared" si="3"/>
        <v> 513503541</v>
      </c>
      <c r="B253" s="13" t="s">
        <v>258</v>
      </c>
      <c r="C253" s="14">
        <v>0</v>
      </c>
      <c r="D253" s="14">
        <v>19198</v>
      </c>
      <c r="E253" s="14">
        <v>0</v>
      </c>
      <c r="F253" s="14">
        <v>19198</v>
      </c>
      <c r="G253" s="15">
        <v>19198</v>
      </c>
    </row>
    <row r="254" spans="1:7" ht="11.25">
      <c r="A254" s="12" t="str">
        <f t="shared" si="3"/>
        <v> 513503551</v>
      </c>
      <c r="B254" s="13" t="s">
        <v>259</v>
      </c>
      <c r="C254" s="14">
        <v>0</v>
      </c>
      <c r="D254" s="14">
        <v>244415.93</v>
      </c>
      <c r="E254" s="14">
        <v>-20303.38</v>
      </c>
      <c r="F254" s="14">
        <v>224112.55</v>
      </c>
      <c r="G254" s="15">
        <v>224112.55</v>
      </c>
    </row>
    <row r="255" spans="1:7" ht="11.25">
      <c r="A255" s="12" t="str">
        <f t="shared" si="3"/>
        <v> 513503571</v>
      </c>
      <c r="B255" s="13" t="s">
        <v>260</v>
      </c>
      <c r="C255" s="14">
        <v>0</v>
      </c>
      <c r="D255" s="14">
        <v>2088</v>
      </c>
      <c r="E255" s="14">
        <v>0</v>
      </c>
      <c r="F255" s="14">
        <v>2088</v>
      </c>
      <c r="G255" s="15">
        <v>2088</v>
      </c>
    </row>
    <row r="256" spans="1:7" ht="11.25">
      <c r="A256" s="12" t="str">
        <f t="shared" si="3"/>
        <v> 513503591</v>
      </c>
      <c r="B256" s="13" t="s">
        <v>261</v>
      </c>
      <c r="C256" s="14">
        <v>0</v>
      </c>
      <c r="D256" s="14">
        <v>43636.2</v>
      </c>
      <c r="E256" s="14">
        <v>-4060</v>
      </c>
      <c r="F256" s="14">
        <v>39576.2</v>
      </c>
      <c r="G256" s="15">
        <v>39576.2</v>
      </c>
    </row>
    <row r="257" spans="1:7" ht="11.25">
      <c r="A257" s="12" t="str">
        <f t="shared" si="3"/>
        <v> 5135     </v>
      </c>
      <c r="B257" s="13" t="s">
        <v>262</v>
      </c>
      <c r="C257" s="14">
        <v>0</v>
      </c>
      <c r="D257" s="14">
        <v>473223.98</v>
      </c>
      <c r="E257" s="14">
        <v>-63977.33</v>
      </c>
      <c r="F257" s="14">
        <v>409246.65</v>
      </c>
      <c r="G257" s="15">
        <v>409246.65</v>
      </c>
    </row>
    <row r="258" spans="1:7" ht="11.25">
      <c r="A258" s="12" t="str">
        <f t="shared" si="3"/>
        <v> 513603611</v>
      </c>
      <c r="B258" s="13" t="s">
        <v>263</v>
      </c>
      <c r="C258" s="14">
        <v>0</v>
      </c>
      <c r="D258" s="14">
        <v>176243.72</v>
      </c>
      <c r="E258" s="14">
        <v>-30000</v>
      </c>
      <c r="F258" s="14">
        <v>146243.72</v>
      </c>
      <c r="G258" s="15">
        <v>146243.72</v>
      </c>
    </row>
    <row r="259" spans="1:7" ht="11.25">
      <c r="A259" s="12" t="str">
        <f t="shared" si="3"/>
        <v> 5136     </v>
      </c>
      <c r="B259" s="13" t="s">
        <v>264</v>
      </c>
      <c r="C259" s="14">
        <v>0</v>
      </c>
      <c r="D259" s="14">
        <v>176243.72</v>
      </c>
      <c r="E259" s="14">
        <v>-30000</v>
      </c>
      <c r="F259" s="14">
        <v>146243.72</v>
      </c>
      <c r="G259" s="15">
        <v>146243.72</v>
      </c>
    </row>
    <row r="260" spans="1:7" ht="11.25">
      <c r="A260" s="12" t="str">
        <f aca="true" t="shared" si="4" ref="A260:A295">IF((LEFT($B260,0))="",MID($B260,6,10),"")</f>
        <v> 513703721</v>
      </c>
      <c r="B260" s="13" t="s">
        <v>265</v>
      </c>
      <c r="C260" s="14">
        <v>0</v>
      </c>
      <c r="D260" s="14">
        <v>93070.8</v>
      </c>
      <c r="E260" s="14">
        <v>-6942.5</v>
      </c>
      <c r="F260" s="14">
        <v>86128.3</v>
      </c>
      <c r="G260" s="15">
        <v>86128.3</v>
      </c>
    </row>
    <row r="261" spans="1:7" ht="11.25">
      <c r="A261" s="12" t="str">
        <f t="shared" si="4"/>
        <v> 513703751</v>
      </c>
      <c r="B261" s="13" t="s">
        <v>266</v>
      </c>
      <c r="C261" s="14">
        <v>0</v>
      </c>
      <c r="D261" s="14">
        <v>42921.42</v>
      </c>
      <c r="E261" s="14">
        <v>-3499</v>
      </c>
      <c r="F261" s="14">
        <v>39422.42</v>
      </c>
      <c r="G261" s="15">
        <v>39422.42</v>
      </c>
    </row>
    <row r="262" spans="1:7" ht="11.25">
      <c r="A262" s="12" t="str">
        <f t="shared" si="4"/>
        <v> 5137     </v>
      </c>
      <c r="B262" s="13" t="s">
        <v>267</v>
      </c>
      <c r="C262" s="14">
        <v>0</v>
      </c>
      <c r="D262" s="14">
        <v>135992.22</v>
      </c>
      <c r="E262" s="14">
        <v>-10441.5</v>
      </c>
      <c r="F262" s="14">
        <v>125550.72</v>
      </c>
      <c r="G262" s="15">
        <v>125550.72</v>
      </c>
    </row>
    <row r="263" spans="1:7" ht="11.25">
      <c r="A263" s="12" t="str">
        <f t="shared" si="4"/>
        <v> 513803821</v>
      </c>
      <c r="B263" s="13" t="s">
        <v>268</v>
      </c>
      <c r="C263" s="14">
        <v>0</v>
      </c>
      <c r="D263" s="14">
        <v>871100.35</v>
      </c>
      <c r="E263" s="14">
        <v>-98283.83</v>
      </c>
      <c r="F263" s="14">
        <v>772816.52</v>
      </c>
      <c r="G263" s="15">
        <v>772816.52</v>
      </c>
    </row>
    <row r="264" spans="1:7" ht="11.25">
      <c r="A264" s="12" t="str">
        <f t="shared" si="4"/>
        <v> 5138     </v>
      </c>
      <c r="B264" s="13" t="s">
        <v>269</v>
      </c>
      <c r="C264" s="14">
        <v>0</v>
      </c>
      <c r="D264" s="14">
        <v>871100.35</v>
      </c>
      <c r="E264" s="14">
        <v>-98283.83</v>
      </c>
      <c r="F264" s="14">
        <v>772816.52</v>
      </c>
      <c r="G264" s="15">
        <v>772816.52</v>
      </c>
    </row>
    <row r="265" spans="1:7" ht="11.25">
      <c r="A265" s="12" t="str">
        <f t="shared" si="4"/>
        <v> 513903921</v>
      </c>
      <c r="B265" s="13" t="s">
        <v>270</v>
      </c>
      <c r="C265" s="14">
        <v>0</v>
      </c>
      <c r="D265" s="14">
        <v>118692.27</v>
      </c>
      <c r="E265" s="14">
        <v>-24477</v>
      </c>
      <c r="F265" s="14">
        <v>94215.27</v>
      </c>
      <c r="G265" s="15">
        <v>94215.27</v>
      </c>
    </row>
    <row r="266" spans="1:7" ht="11.25">
      <c r="A266" s="12" t="str">
        <f t="shared" si="4"/>
        <v> 513903951</v>
      </c>
      <c r="B266" s="13" t="s">
        <v>271</v>
      </c>
      <c r="C266" s="14">
        <v>0</v>
      </c>
      <c r="D266" s="14">
        <v>21453</v>
      </c>
      <c r="E266" s="14">
        <v>0</v>
      </c>
      <c r="F266" s="14">
        <v>21453</v>
      </c>
      <c r="G266" s="15">
        <v>21453</v>
      </c>
    </row>
    <row r="267" spans="1:7" ht="11.25">
      <c r="A267" s="12" t="str">
        <f t="shared" si="4"/>
        <v> 513903981</v>
      </c>
      <c r="B267" s="13" t="s">
        <v>272</v>
      </c>
      <c r="C267" s="14">
        <v>0</v>
      </c>
      <c r="D267" s="14">
        <v>317013</v>
      </c>
      <c r="E267" s="14">
        <v>-35765</v>
      </c>
      <c r="F267" s="14">
        <v>281248</v>
      </c>
      <c r="G267" s="15">
        <v>281248</v>
      </c>
    </row>
    <row r="268" spans="1:7" ht="11.25">
      <c r="A268" s="12" t="str">
        <f t="shared" si="4"/>
        <v> 5139     </v>
      </c>
      <c r="B268" s="13" t="s">
        <v>273</v>
      </c>
      <c r="C268" s="14">
        <v>0</v>
      </c>
      <c r="D268" s="14">
        <v>457158.27</v>
      </c>
      <c r="E268" s="14">
        <v>-60242</v>
      </c>
      <c r="F268" s="14">
        <v>396916.27</v>
      </c>
      <c r="G268" s="15">
        <v>396916.27</v>
      </c>
    </row>
    <row r="269" spans="1:7" ht="11.25">
      <c r="A269" s="12" t="str">
        <f t="shared" si="4"/>
        <v> 5130     </v>
      </c>
      <c r="B269" s="13" t="s">
        <v>274</v>
      </c>
      <c r="C269" s="14">
        <v>0</v>
      </c>
      <c r="D269" s="14">
        <v>3484383.99</v>
      </c>
      <c r="E269" s="14">
        <v>-331986.43</v>
      </c>
      <c r="F269" s="14">
        <v>3152397.56</v>
      </c>
      <c r="G269" s="15">
        <v>3152397.56</v>
      </c>
    </row>
    <row r="270" spans="1:7" ht="11.25">
      <c r="A270" s="12" t="str">
        <f t="shared" si="4"/>
        <v> 5100     </v>
      </c>
      <c r="B270" s="13" t="s">
        <v>275</v>
      </c>
      <c r="C270" s="14">
        <v>0</v>
      </c>
      <c r="D270" s="14">
        <v>49942032.72</v>
      </c>
      <c r="E270" s="14">
        <v>-12866842.3</v>
      </c>
      <c r="F270" s="14">
        <v>37075190.42</v>
      </c>
      <c r="G270" s="15">
        <v>37075190.42</v>
      </c>
    </row>
    <row r="271" spans="1:7" ht="11.25">
      <c r="A271" s="12" t="str">
        <f t="shared" si="4"/>
        <v> 524104411</v>
      </c>
      <c r="B271" s="13" t="s">
        <v>276</v>
      </c>
      <c r="C271" s="14">
        <v>0</v>
      </c>
      <c r="D271" s="14">
        <v>3725826.6</v>
      </c>
      <c r="E271" s="14">
        <v>-385135.64</v>
      </c>
      <c r="F271" s="14">
        <v>3340690.96</v>
      </c>
      <c r="G271" s="15">
        <v>3340690.96</v>
      </c>
    </row>
    <row r="272" spans="1:7" ht="11.25">
      <c r="A272" s="12" t="str">
        <f t="shared" si="4"/>
        <v> 5241     </v>
      </c>
      <c r="B272" s="13" t="s">
        <v>277</v>
      </c>
      <c r="C272" s="14">
        <v>0</v>
      </c>
      <c r="D272" s="14">
        <v>3725826.6</v>
      </c>
      <c r="E272" s="14">
        <v>-385135.64</v>
      </c>
      <c r="F272" s="14">
        <v>3340690.96</v>
      </c>
      <c r="G272" s="15">
        <v>3340690.96</v>
      </c>
    </row>
    <row r="273" spans="1:7" ht="11.25">
      <c r="A273" s="12" t="str">
        <f t="shared" si="4"/>
        <v> 5240     </v>
      </c>
      <c r="B273" s="13" t="s">
        <v>278</v>
      </c>
      <c r="C273" s="14">
        <v>0</v>
      </c>
      <c r="D273" s="14">
        <v>3725826.6</v>
      </c>
      <c r="E273" s="14">
        <v>-385135.64</v>
      </c>
      <c r="F273" s="14">
        <v>3340690.96</v>
      </c>
      <c r="G273" s="15">
        <v>3340690.96</v>
      </c>
    </row>
    <row r="274" spans="1:7" ht="11.25">
      <c r="A274" s="12" t="str">
        <f t="shared" si="4"/>
        <v> 5200     </v>
      </c>
      <c r="B274" s="13" t="s">
        <v>279</v>
      </c>
      <c r="C274" s="14">
        <v>0</v>
      </c>
      <c r="D274" s="14">
        <v>3725826.6</v>
      </c>
      <c r="E274" s="14">
        <v>-385135.64</v>
      </c>
      <c r="F274" s="14">
        <v>3340690.96</v>
      </c>
      <c r="G274" s="15">
        <v>3340690.96</v>
      </c>
    </row>
    <row r="275" spans="1:7" ht="11.25">
      <c r="A275" s="12" t="str">
        <f t="shared" si="4"/>
        <v> 551505111</v>
      </c>
      <c r="B275" s="13" t="s">
        <v>280</v>
      </c>
      <c r="C275" s="14">
        <v>0</v>
      </c>
      <c r="D275" s="14">
        <v>38818.06</v>
      </c>
      <c r="E275" s="14">
        <v>0</v>
      </c>
      <c r="F275" s="14">
        <v>38818.06</v>
      </c>
      <c r="G275" s="15">
        <v>38818.06</v>
      </c>
    </row>
    <row r="276" spans="1:7" ht="11.25">
      <c r="A276" s="12" t="str">
        <f t="shared" si="4"/>
        <v> 551505121</v>
      </c>
      <c r="B276" s="13" t="s">
        <v>281</v>
      </c>
      <c r="C276" s="14">
        <v>0</v>
      </c>
      <c r="D276" s="14">
        <v>1476.15</v>
      </c>
      <c r="E276" s="14">
        <v>0</v>
      </c>
      <c r="F276" s="14">
        <v>1476.15</v>
      </c>
      <c r="G276" s="15">
        <v>1476.15</v>
      </c>
    </row>
    <row r="277" spans="1:7" ht="11.25">
      <c r="A277" s="12" t="str">
        <f t="shared" si="4"/>
        <v> 551505151</v>
      </c>
      <c r="B277" s="13" t="s">
        <v>282</v>
      </c>
      <c r="C277" s="14">
        <v>0</v>
      </c>
      <c r="D277" s="14">
        <v>233297.99</v>
      </c>
      <c r="E277" s="14">
        <v>0</v>
      </c>
      <c r="F277" s="14">
        <v>233297.99</v>
      </c>
      <c r="G277" s="15">
        <v>233297.99</v>
      </c>
    </row>
    <row r="278" spans="1:7" ht="11.25">
      <c r="A278" s="12" t="str">
        <f t="shared" si="4"/>
        <v> 551505191</v>
      </c>
      <c r="B278" s="13" t="s">
        <v>283</v>
      </c>
      <c r="C278" s="14">
        <v>0</v>
      </c>
      <c r="D278" s="14">
        <v>6136.9</v>
      </c>
      <c r="E278" s="14">
        <v>0</v>
      </c>
      <c r="F278" s="14">
        <v>6136.9</v>
      </c>
      <c r="G278" s="15">
        <v>6136.9</v>
      </c>
    </row>
    <row r="279" spans="1:7" ht="11.25">
      <c r="A279" s="12" t="str">
        <f t="shared" si="4"/>
        <v> 551505192</v>
      </c>
      <c r="B279" s="13" t="s">
        <v>284</v>
      </c>
      <c r="C279" s="14">
        <v>0</v>
      </c>
      <c r="D279" s="14">
        <v>6278.75</v>
      </c>
      <c r="E279" s="14">
        <v>0</v>
      </c>
      <c r="F279" s="14">
        <v>6278.75</v>
      </c>
      <c r="G279" s="15">
        <v>6278.75</v>
      </c>
    </row>
    <row r="280" spans="1:7" ht="11.25">
      <c r="A280" s="12" t="str">
        <f t="shared" si="4"/>
        <v> 551505211</v>
      </c>
      <c r="B280" s="13" t="s">
        <v>285</v>
      </c>
      <c r="C280" s="14">
        <v>0</v>
      </c>
      <c r="D280" s="14">
        <v>3011.27</v>
      </c>
      <c r="E280" s="14">
        <v>0</v>
      </c>
      <c r="F280" s="14">
        <v>3011.27</v>
      </c>
      <c r="G280" s="15">
        <v>3011.27</v>
      </c>
    </row>
    <row r="281" spans="1:7" ht="11.25">
      <c r="A281" s="12" t="str">
        <f t="shared" si="4"/>
        <v> 551505221</v>
      </c>
      <c r="B281" s="13" t="s">
        <v>286</v>
      </c>
      <c r="C281" s="14">
        <v>0</v>
      </c>
      <c r="D281" s="14">
        <v>17416.6</v>
      </c>
      <c r="E281" s="14">
        <v>0</v>
      </c>
      <c r="F281" s="14">
        <v>17416.6</v>
      </c>
      <c r="G281" s="15">
        <v>17416.6</v>
      </c>
    </row>
    <row r="282" spans="1:7" ht="11.25">
      <c r="A282" s="12" t="str">
        <f t="shared" si="4"/>
        <v> 551505231</v>
      </c>
      <c r="B282" s="13" t="s">
        <v>287</v>
      </c>
      <c r="C282" s="14">
        <v>0</v>
      </c>
      <c r="D282" s="14">
        <v>1594.75</v>
      </c>
      <c r="E282" s="14">
        <v>0</v>
      </c>
      <c r="F282" s="14">
        <v>1594.75</v>
      </c>
      <c r="G282" s="15">
        <v>1594.75</v>
      </c>
    </row>
    <row r="283" spans="1:7" ht="11.25">
      <c r="A283" s="12" t="str">
        <f t="shared" si="4"/>
        <v> 551505291</v>
      </c>
      <c r="B283" s="13" t="s">
        <v>288</v>
      </c>
      <c r="C283" s="14">
        <v>0</v>
      </c>
      <c r="D283" s="14">
        <v>21946.98</v>
      </c>
      <c r="E283" s="14">
        <v>0</v>
      </c>
      <c r="F283" s="14">
        <v>21946.98</v>
      </c>
      <c r="G283" s="15">
        <v>21946.98</v>
      </c>
    </row>
    <row r="284" spans="1:7" ht="11.25">
      <c r="A284" s="12" t="str">
        <f t="shared" si="4"/>
        <v> 551505311</v>
      </c>
      <c r="B284" s="13" t="s">
        <v>289</v>
      </c>
      <c r="C284" s="14">
        <v>0</v>
      </c>
      <c r="D284" s="14">
        <v>2823.1</v>
      </c>
      <c r="E284" s="14">
        <v>0</v>
      </c>
      <c r="F284" s="14">
        <v>2823.1</v>
      </c>
      <c r="G284" s="15">
        <v>2823.1</v>
      </c>
    </row>
    <row r="285" spans="1:7" ht="11.25">
      <c r="A285" s="12" t="str">
        <f t="shared" si="4"/>
        <v> 551505411</v>
      </c>
      <c r="B285" s="13" t="s">
        <v>290</v>
      </c>
      <c r="C285" s="14">
        <v>0</v>
      </c>
      <c r="D285" s="14">
        <v>508099.47</v>
      </c>
      <c r="E285" s="14">
        <v>0</v>
      </c>
      <c r="F285" s="14">
        <v>508099.47</v>
      </c>
      <c r="G285" s="15">
        <v>508099.47</v>
      </c>
    </row>
    <row r="286" spans="1:7" ht="11.25">
      <c r="A286" s="12" t="str">
        <f t="shared" si="4"/>
        <v> 551505621</v>
      </c>
      <c r="B286" s="13" t="s">
        <v>291</v>
      </c>
      <c r="C286" s="14">
        <v>0</v>
      </c>
      <c r="D286" s="14">
        <v>3550</v>
      </c>
      <c r="E286" s="14">
        <v>0</v>
      </c>
      <c r="F286" s="14">
        <v>3550</v>
      </c>
      <c r="G286" s="15">
        <v>3550</v>
      </c>
    </row>
    <row r="287" spans="1:7" ht="11.25">
      <c r="A287" s="12" t="str">
        <f t="shared" si="4"/>
        <v> 551505651</v>
      </c>
      <c r="B287" s="13" t="s">
        <v>292</v>
      </c>
      <c r="C287" s="14">
        <v>0</v>
      </c>
      <c r="D287" s="14">
        <v>4691.17</v>
      </c>
      <c r="E287" s="14">
        <v>0</v>
      </c>
      <c r="F287" s="14">
        <v>4691.17</v>
      </c>
      <c r="G287" s="15">
        <v>4691.17</v>
      </c>
    </row>
    <row r="288" spans="1:7" ht="11.25">
      <c r="A288" s="12" t="str">
        <f t="shared" si="4"/>
        <v> 551505671</v>
      </c>
      <c r="B288" s="13" t="s">
        <v>293</v>
      </c>
      <c r="C288" s="14">
        <v>0</v>
      </c>
      <c r="D288" s="14">
        <v>6316.32</v>
      </c>
      <c r="E288" s="14">
        <v>0</v>
      </c>
      <c r="F288" s="14">
        <v>6316.32</v>
      </c>
      <c r="G288" s="15">
        <v>6316.32</v>
      </c>
    </row>
    <row r="289" spans="1:7" ht="11.25">
      <c r="A289" s="12" t="str">
        <f t="shared" si="4"/>
        <v> 551505691</v>
      </c>
      <c r="B289" s="13" t="s">
        <v>294</v>
      </c>
      <c r="C289" s="14">
        <v>0</v>
      </c>
      <c r="D289" s="14">
        <v>259.9</v>
      </c>
      <c r="E289" s="14">
        <v>0</v>
      </c>
      <c r="F289" s="14">
        <v>259.9</v>
      </c>
      <c r="G289" s="15">
        <v>259.9</v>
      </c>
    </row>
    <row r="290" spans="1:7" ht="11.25">
      <c r="A290" s="12" t="str">
        <f t="shared" si="4"/>
        <v> 5515     </v>
      </c>
      <c r="B290" s="13" t="s">
        <v>295</v>
      </c>
      <c r="C290" s="14">
        <v>0</v>
      </c>
      <c r="D290" s="14">
        <v>855717.41</v>
      </c>
      <c r="E290" s="14">
        <v>0</v>
      </c>
      <c r="F290" s="14">
        <v>855717.41</v>
      </c>
      <c r="G290" s="15">
        <v>855717.41</v>
      </c>
    </row>
    <row r="291" spans="1:7" ht="11.25">
      <c r="A291" s="12" t="str">
        <f t="shared" si="4"/>
        <v> 551705971</v>
      </c>
      <c r="B291" s="13" t="s">
        <v>296</v>
      </c>
      <c r="C291" s="14">
        <v>0</v>
      </c>
      <c r="D291" s="14">
        <v>2088</v>
      </c>
      <c r="E291" s="14">
        <v>0</v>
      </c>
      <c r="F291" s="14">
        <v>2088</v>
      </c>
      <c r="G291" s="15">
        <v>2088</v>
      </c>
    </row>
    <row r="292" spans="1:7" ht="11.25">
      <c r="A292" s="12" t="str">
        <f t="shared" si="4"/>
        <v> 5517     </v>
      </c>
      <c r="B292" s="13" t="s">
        <v>297</v>
      </c>
      <c r="C292" s="14">
        <v>0</v>
      </c>
      <c r="D292" s="14">
        <v>2088</v>
      </c>
      <c r="E292" s="14">
        <v>0</v>
      </c>
      <c r="F292" s="14">
        <v>2088</v>
      </c>
      <c r="G292" s="15">
        <v>2088</v>
      </c>
    </row>
    <row r="293" spans="1:7" ht="11.25">
      <c r="A293" s="12" t="str">
        <f t="shared" si="4"/>
        <v> 5510     </v>
      </c>
      <c r="B293" s="13" t="s">
        <v>298</v>
      </c>
      <c r="C293" s="14">
        <v>0</v>
      </c>
      <c r="D293" s="14">
        <v>857805.41</v>
      </c>
      <c r="E293" s="14">
        <v>0</v>
      </c>
      <c r="F293" s="14">
        <v>857805.41</v>
      </c>
      <c r="G293" s="15">
        <v>857805.41</v>
      </c>
    </row>
    <row r="294" spans="1:7" ht="11.25">
      <c r="A294" s="12" t="str">
        <f t="shared" si="4"/>
        <v> 5500     </v>
      </c>
      <c r="B294" s="13" t="s">
        <v>299</v>
      </c>
      <c r="C294" s="14">
        <v>0</v>
      </c>
      <c r="D294" s="14">
        <v>857805.41</v>
      </c>
      <c r="E294" s="14">
        <v>0</v>
      </c>
      <c r="F294" s="14">
        <v>857805.41</v>
      </c>
      <c r="G294" s="15">
        <v>857805.41</v>
      </c>
    </row>
    <row r="295" spans="1:7" ht="11.25">
      <c r="A295" s="12" t="str">
        <f t="shared" si="4"/>
        <v> 5000     </v>
      </c>
      <c r="B295" s="13" t="s">
        <v>300</v>
      </c>
      <c r="C295" s="14">
        <v>0</v>
      </c>
      <c r="D295" s="14">
        <v>54525664.73</v>
      </c>
      <c r="E295" s="14">
        <v>-13251977.94</v>
      </c>
      <c r="F295" s="14">
        <v>41273686.79</v>
      </c>
      <c r="G295" s="15">
        <v>41273686.79</v>
      </c>
    </row>
    <row r="296" spans="1:7" ht="11.25">
      <c r="A296" s="16"/>
      <c r="B296" s="17" t="s">
        <v>301</v>
      </c>
      <c r="C296" s="18">
        <v>0</v>
      </c>
      <c r="D296" s="18">
        <v>59234003.62</v>
      </c>
      <c r="E296" s="18">
        <v>-61482892.69</v>
      </c>
      <c r="F296" s="18">
        <v>-2248889.07</v>
      </c>
      <c r="G296" s="19">
        <v>-2248889.07</v>
      </c>
    </row>
    <row r="298" ht="11.25">
      <c r="A298" s="3" t="s">
        <v>302</v>
      </c>
    </row>
  </sheetData>
  <sheetProtection/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9/02/2016)." sqref="A2"/>
    <dataValidation allowBlank="1" showInputMessage="1" showErrorMessage="1" prompt="Saldo inicial al 01 de enero de 2016." sqref="C2"/>
    <dataValidation allowBlank="1" showInputMessage="1" showErrorMessage="1" prompt="Cargos del periodo." sqref="D2"/>
    <dataValidation allowBlank="1" showInputMessage="1" showErrorMessage="1" prompt="Abonos del periodo." sqref="E2"/>
    <dataValidation allowBlank="1" showInputMessage="1" showErrorMessage="1" prompt="Saldo al final al 31 de diciembre de 2016." sqref="F2"/>
    <dataValidation allowBlank="1" showInputMessage="1" showErrorMessage="1" prompt="Es la diferencia entre el cargo y el abono." sqref="G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2017-03-30T17:18:26Z</dcterms:created>
  <dcterms:modified xsi:type="dcterms:W3CDTF">2017-03-30T19:57:07Z</dcterms:modified>
  <cp:category/>
  <cp:version/>
  <cp:contentType/>
  <cp:contentStatus/>
</cp:coreProperties>
</file>