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calcPr fullCalcOnLoad="1"/>
</workbook>
</file>

<file path=xl/sharedStrings.xml><?xml version="1.0" encoding="utf-8"?>
<sst xmlns="http://schemas.openxmlformats.org/spreadsheetml/2006/main" count="23" uniqueCount="23">
  <si>
    <t>EJERCICIO</t>
  </si>
  <si>
    <t>PROGRAMA O FONDO</t>
  </si>
  <si>
    <t>DESTINO DE LOS RECURSOS</t>
  </si>
  <si>
    <t>DEVENGADO</t>
  </si>
  <si>
    <t>PAGADO</t>
  </si>
  <si>
    <t>REINTEGRO</t>
  </si>
  <si>
    <t>PDR "B" 2015</t>
  </si>
  <si>
    <t>PAVIMENTACIÓN DE CONCRETO HIDRAULICO, GUARNICIONES Y BANQUETAS EN CALLE CHAPULTEPEC TRAMO CHAPULTEPEC-FONDO DE CALLE EN EL BARRIO DE LA RESURECCIÓN</t>
  </si>
  <si>
    <t>CONACULTA 2015</t>
  </si>
  <si>
    <t>RESTAURACIÓN DE PINTURAS DE SAN FRANCISCO</t>
  </si>
  <si>
    <t>RESCATE DE ESPACIOS PUBLICOS 2016</t>
  </si>
  <si>
    <t>PARQUE VILLAS DEL BAJIO, PARQUE VALLE DEL REAL</t>
  </si>
  <si>
    <t>FORTALECE 2016</t>
  </si>
  <si>
    <t>Construcción de GIMNASIO DE VOLEIBOL en la Unidad Deportiva Miguel Aleman Váldez 3ra. Etapa, Ampliación de Parque de Convivencia Social Col. LA CALESA, Construcción de Parque de convivencia social Col. ALAMOS, Construcción de POLIDEPORTIVO VALLE DE LOS NARANJOS</t>
  </si>
  <si>
    <t>PR "A"</t>
  </si>
  <si>
    <t>Pavimentación de concreto hidraulico, guarniciones y banquetas calle CHIHUAHUA (Priv.Piedra Negras-4ta.Priv Chihuahua) Col. Rancho Seco, Pavimentación de concreto hidraulico, guarniciones y hidraulico, guarniciones y banquetas calle RUBI (Gavilondo Soler-Cristal) Col. Imperial, Pavimentación de concreto hidraulico, guarniciones y banquetas calle LIMON (Piñon-Ciruelo) Col. Paraiso, Pavimentación de concreto hidraulico, guarniciones y banquetas calle EMILIANO ZAPATA (carr.Juventino Rosas-Campos de futbol) Com. San Jose de Yustis, Pavimentación de concreto hidraulico, guarniciones y banquetas calle ALLENDE (Laureles-Guerrero) Com. Los Huesos, Pavimentación de concreto hidraulico, guarniciones y banquetas calle HERMANOS SERDAN (Fco.I Madero-Miguel Hidalgo) Com. La Concepción</t>
  </si>
  <si>
    <t>FONDO METROPOLITANO</t>
  </si>
  <si>
    <t>ESTUDIO TECNICO JUSTIFICATIVO DE LA UBICACIÓN DE UN CENTRO INTEGRAL DE MANEJO DE RESIDUOS SOLIDOS PARA LA ZONA METROPOLITANA LAJA-BAJIO</t>
  </si>
  <si>
    <t>PROYECTO INV.PUENTE CELAYA-COMONFORT</t>
  </si>
  <si>
    <t>ANTEPROY. EJECUTIVO CARR. ESTATAL CELAYA-SAN  MIGUEL ALLENDE</t>
  </si>
  <si>
    <t>SEDATU</t>
  </si>
  <si>
    <t>MEJORAMIENTO DE VIVIENDA</t>
  </si>
  <si>
    <t>MUNICIPIO DE CELAYA, GTO.
EJERCICIO Y DESTINO DE GASTO FEDERALIZADO Y REINTEGROS 
LEY DE CONTABILIDAD GUBERNAMENTAL          
CAPITULO V: DE LA TRANSPARENCIA Y DIFUSIÓN DE LA INFORMACIÓN FINANCIERA          
DEL 1 DE ENERO AL  31 DE DICIEMBRE DE 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</si>
</sst>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1"/>
      <color indexed="8"/>
      <name val="Calibri"/>
      <family val="2"/>
    </font>
    <font>
      <sz val="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8"/>
      <color indexed="9"/>
      <name val="Calibri"/>
      <family val="2"/>
    </font>
    <font>
      <b/>
      <sz val="9"/>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8"/>
      <color theme="0"/>
      <name val="Calibri"/>
      <family val="2"/>
    </font>
    <font>
      <b/>
      <sz val="9"/>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
      <gradientFill degree="90">
        <stop position="0">
          <color theme="8" tint="-0.2509700059890747"/>
        </stop>
        <stop position="1">
          <color rgb="FF002060"/>
        </stop>
      </gradient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style="thin"/>
      <right/>
      <top/>
      <bottom style="thin"/>
    </border>
    <border>
      <left style="thin"/>
      <right style="thin"/>
      <top/>
      <bottom style="thin"/>
    </border>
    <border>
      <left/>
      <right style="thin"/>
      <top style="thin"/>
      <bottom style="thin"/>
    </border>
    <border>
      <left style="thin"/>
      <right/>
      <top style="thin"/>
      <bottom style="thin"/>
    </border>
    <border>
      <left/>
      <right/>
      <top style="thin"/>
      <bottom/>
    </border>
    <border>
      <left/>
      <right/>
      <top style="thin"/>
      <bottom style="thin"/>
    </border>
    <border>
      <left/>
      <right style="thin"/>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4">
    <xf numFmtId="0" fontId="0" fillId="0" borderId="0" xfId="0" applyFont="1" applyAlignment="1">
      <alignment/>
    </xf>
    <xf numFmtId="0" fontId="3" fillId="0" borderId="10" xfId="0" applyFont="1" applyBorder="1" applyAlignment="1" applyProtection="1">
      <alignment horizontal="center" wrapText="1"/>
      <protection locked="0"/>
    </xf>
    <xf numFmtId="0" fontId="39" fillId="0" borderId="0" xfId="0" applyFont="1" applyAlignment="1">
      <alignment/>
    </xf>
    <xf numFmtId="49" fontId="39" fillId="0" borderId="10" xfId="0" applyNumberFormat="1" applyFont="1" applyBorder="1" applyAlignment="1" applyProtection="1">
      <alignment/>
      <protection locked="0"/>
    </xf>
    <xf numFmtId="4" fontId="39" fillId="0" borderId="10" xfId="0" applyNumberFormat="1" applyFont="1" applyBorder="1" applyAlignment="1" applyProtection="1">
      <alignment/>
      <protection locked="0"/>
    </xf>
    <xf numFmtId="49" fontId="39" fillId="0" borderId="10" xfId="0" applyNumberFormat="1" applyFont="1" applyBorder="1" applyAlignment="1" applyProtection="1">
      <alignment wrapText="1"/>
      <protection locked="0"/>
    </xf>
    <xf numFmtId="0" fontId="39" fillId="33" borderId="0" xfId="0" applyFont="1" applyFill="1" applyAlignment="1">
      <alignment/>
    </xf>
    <xf numFmtId="49" fontId="39" fillId="0" borderId="0" xfId="0" applyNumberFormat="1" applyFont="1" applyAlignment="1" applyProtection="1">
      <alignment/>
      <protection locked="0"/>
    </xf>
    <xf numFmtId="4" fontId="39" fillId="0" borderId="0" xfId="0" applyNumberFormat="1" applyFont="1" applyAlignment="1" applyProtection="1">
      <alignment/>
      <protection locked="0"/>
    </xf>
    <xf numFmtId="49" fontId="40" fillId="34" borderId="11" xfId="52" applyNumberFormat="1" applyFont="1" applyFill="1" applyBorder="1" applyAlignment="1">
      <alignment vertical="center" wrapText="1"/>
      <protection/>
    </xf>
    <xf numFmtId="49" fontId="40" fillId="35" borderId="12" xfId="52" applyNumberFormat="1" applyFont="1" applyFill="1" applyBorder="1" applyAlignment="1">
      <alignment vertical="center" wrapText="1"/>
      <protection/>
    </xf>
    <xf numFmtId="4" fontId="40" fillId="36" borderId="12" xfId="52" applyNumberFormat="1" applyFont="1" applyFill="1" applyBorder="1" applyAlignment="1">
      <alignment vertical="center"/>
      <protection/>
    </xf>
    <xf numFmtId="49" fontId="40" fillId="37" borderId="13" xfId="52" applyNumberFormat="1" applyFont="1" applyFill="1" applyBorder="1" applyAlignment="1">
      <alignment horizontal="center" vertical="center" wrapText="1"/>
      <protection/>
    </xf>
    <xf numFmtId="49" fontId="40" fillId="38" borderId="14" xfId="52" applyNumberFormat="1" applyFont="1" applyFill="1" applyBorder="1" applyAlignment="1">
      <alignment horizontal="center" vertical="center" wrapText="1"/>
      <protection/>
    </xf>
    <xf numFmtId="4" fontId="40" fillId="39" borderId="15" xfId="52" applyNumberFormat="1" applyFont="1" applyFill="1" applyBorder="1" applyAlignment="1">
      <alignment horizontal="center" vertical="center" wrapText="1"/>
      <protection/>
    </xf>
    <xf numFmtId="4" fontId="40" fillId="40" borderId="16" xfId="52" applyNumberFormat="1" applyFont="1" applyFill="1" applyBorder="1" applyAlignment="1">
      <alignment horizontal="center" vertical="center" wrapText="1"/>
      <protection/>
    </xf>
    <xf numFmtId="4" fontId="40" fillId="41" borderId="14" xfId="52" applyNumberFormat="1" applyFont="1" applyFill="1" applyBorder="1" applyAlignment="1">
      <alignment horizontal="center" vertical="center"/>
      <protection/>
    </xf>
    <xf numFmtId="43" fontId="3" fillId="0" borderId="10" xfId="47" applyFont="1" applyBorder="1" applyAlignment="1" applyProtection="1">
      <alignment horizontal="center" wrapText="1"/>
      <protection locked="0"/>
    </xf>
    <xf numFmtId="0" fontId="41" fillId="42" borderId="11" xfId="0" applyFont="1" applyFill="1" applyBorder="1" applyAlignment="1" applyProtection="1">
      <alignment horizontal="center" vertical="center" wrapText="1"/>
      <protection locked="0"/>
    </xf>
    <xf numFmtId="0" fontId="41" fillId="43" borderId="17" xfId="0" applyFont="1" applyFill="1" applyBorder="1" applyAlignment="1" applyProtection="1">
      <alignment horizontal="center" vertical="center" wrapText="1"/>
      <protection locked="0"/>
    </xf>
    <xf numFmtId="0" fontId="41" fillId="44" borderId="18" xfId="0" applyFont="1" applyFill="1" applyBorder="1" applyAlignment="1" applyProtection="1">
      <alignment horizontal="center" vertical="center" wrapText="1"/>
      <protection locked="0"/>
    </xf>
    <xf numFmtId="0" fontId="41" fillId="45" borderId="19" xfId="0" applyFont="1" applyFill="1" applyBorder="1" applyAlignment="1" applyProtection="1">
      <alignment horizontal="center" vertical="center" wrapText="1"/>
      <protection locked="0"/>
    </xf>
    <xf numFmtId="0" fontId="40" fillId="46" borderId="15" xfId="0" applyFont="1" applyFill="1" applyBorder="1" applyAlignment="1" applyProtection="1">
      <alignment horizontal="center" vertical="center" wrapText="1"/>
      <protection locked="0"/>
    </xf>
    <xf numFmtId="0" fontId="40" fillId="47" borderId="16" xfId="0" applyFont="1" applyFill="1" applyBorder="1" applyAlignment="1" applyProtection="1">
      <alignment horizontal="center"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1133475</xdr:colOff>
      <xdr:row>1</xdr:row>
      <xdr:rowOff>0</xdr:rowOff>
    </xdr:to>
    <xdr:pic>
      <xdr:nvPicPr>
        <xdr:cNvPr id="1" name="1 Imagen"/>
        <xdr:cNvPicPr preferRelativeResize="1">
          <a:picLocks noChangeAspect="1"/>
        </xdr:cNvPicPr>
      </xdr:nvPicPr>
      <xdr:blipFill>
        <a:blip r:embed="rId1"/>
        <a:stretch>
          <a:fillRect/>
        </a:stretch>
      </xdr:blipFill>
      <xdr:spPr>
        <a:xfrm>
          <a:off x="0" y="0"/>
          <a:ext cx="1133475" cy="876300"/>
        </a:xfrm>
        <a:prstGeom prst="rect">
          <a:avLst/>
        </a:prstGeom>
        <a:noFill/>
        <a:ln w="9525" cmpd="sng">
          <a:noFill/>
        </a:ln>
      </xdr:spPr>
    </xdr:pic>
    <xdr:clientData/>
  </xdr:twoCellAnchor>
  <xdr:twoCellAnchor editAs="oneCell">
    <xdr:from>
      <xdr:col>4</xdr:col>
      <xdr:colOff>485775</xdr:colOff>
      <xdr:row>0</xdr:row>
      <xdr:rowOff>0</xdr:rowOff>
    </xdr:from>
    <xdr:to>
      <xdr:col>5</xdr:col>
      <xdr:colOff>9525</xdr:colOff>
      <xdr:row>0</xdr:row>
      <xdr:rowOff>866775</xdr:rowOff>
    </xdr:to>
    <xdr:pic>
      <xdr:nvPicPr>
        <xdr:cNvPr id="2" name="Imagen 2"/>
        <xdr:cNvPicPr preferRelativeResize="1">
          <a:picLocks noChangeAspect="1"/>
        </xdr:cNvPicPr>
      </xdr:nvPicPr>
      <xdr:blipFill>
        <a:blip r:embed="rId2"/>
        <a:stretch>
          <a:fillRect/>
        </a:stretch>
      </xdr:blipFill>
      <xdr:spPr>
        <a:xfrm>
          <a:off x="7334250" y="0"/>
          <a:ext cx="11144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tabSelected="1" zoomScalePageLayoutView="0" workbookViewId="0" topLeftCell="A1">
      <selection activeCell="A1" sqref="A1:E1"/>
    </sheetView>
  </sheetViews>
  <sheetFormatPr defaultColWidth="11.421875" defaultRowHeight="15"/>
  <cols>
    <col min="1" max="1" width="18.28125" style="7" customWidth="1"/>
    <col min="2" max="2" width="39.28125" style="7" customWidth="1"/>
    <col min="3" max="3" width="17.8515625" style="8" customWidth="1"/>
    <col min="4" max="4" width="27.28125" style="8" customWidth="1"/>
    <col min="5" max="5" width="23.8515625" style="8" customWidth="1"/>
    <col min="6" max="16384" width="11.421875" style="2" customWidth="1"/>
  </cols>
  <sheetData>
    <row r="1" spans="1:5" ht="69" customHeight="1">
      <c r="A1" s="18" t="s">
        <v>22</v>
      </c>
      <c r="B1" s="19"/>
      <c r="C1" s="20"/>
      <c r="D1" s="20"/>
      <c r="E1" s="21"/>
    </row>
    <row r="2" spans="1:5" ht="11.25">
      <c r="A2" s="9"/>
      <c r="B2" s="10"/>
      <c r="C2" s="22" t="s">
        <v>0</v>
      </c>
      <c r="D2" s="23"/>
      <c r="E2" s="11"/>
    </row>
    <row r="3" spans="1:5" ht="11.25">
      <c r="A3" s="12" t="s">
        <v>1</v>
      </c>
      <c r="B3" s="13" t="s">
        <v>2</v>
      </c>
      <c r="C3" s="14" t="s">
        <v>3</v>
      </c>
      <c r="D3" s="15" t="s">
        <v>4</v>
      </c>
      <c r="E3" s="16" t="s">
        <v>5</v>
      </c>
    </row>
    <row r="4" spans="1:5" ht="45">
      <c r="A4" s="3" t="s">
        <v>6</v>
      </c>
      <c r="B4" s="1" t="s">
        <v>7</v>
      </c>
      <c r="C4" s="4">
        <v>443243.74000000005</v>
      </c>
      <c r="D4" s="4">
        <v>443243.74000000005</v>
      </c>
      <c r="E4" s="4">
        <v>444.12999999994645</v>
      </c>
    </row>
    <row r="5" spans="1:5" ht="11.25">
      <c r="A5" s="3" t="s">
        <v>8</v>
      </c>
      <c r="B5" s="1" t="s">
        <v>9</v>
      </c>
      <c r="C5" s="4">
        <v>1197672.99</v>
      </c>
      <c r="D5" s="4">
        <f aca="true" t="shared" si="0" ref="D5:D11">C5</f>
        <v>1197672.99</v>
      </c>
      <c r="E5" s="4">
        <v>22327.01000000001</v>
      </c>
    </row>
    <row r="6" spans="1:5" ht="22.5">
      <c r="A6" s="5" t="s">
        <v>10</v>
      </c>
      <c r="B6" s="1" t="s">
        <v>11</v>
      </c>
      <c r="C6" s="4">
        <v>2000000</v>
      </c>
      <c r="D6" s="4">
        <f t="shared" si="0"/>
        <v>2000000</v>
      </c>
      <c r="E6" s="4">
        <v>0</v>
      </c>
    </row>
    <row r="7" spans="1:5" ht="67.5">
      <c r="A7" s="5" t="s">
        <v>12</v>
      </c>
      <c r="B7" s="1" t="s">
        <v>13</v>
      </c>
      <c r="C7" s="4">
        <v>1934943.25</v>
      </c>
      <c r="D7" s="4">
        <f t="shared" si="0"/>
        <v>1934943.25</v>
      </c>
      <c r="E7" s="4"/>
    </row>
    <row r="8" spans="1:5" ht="180">
      <c r="A8" s="5" t="s">
        <v>14</v>
      </c>
      <c r="B8" s="1" t="s">
        <v>15</v>
      </c>
      <c r="C8" s="4">
        <v>2163263.71</v>
      </c>
      <c r="D8" s="4">
        <f t="shared" si="0"/>
        <v>2163263.71</v>
      </c>
      <c r="E8" s="4"/>
    </row>
    <row r="9" spans="1:9" ht="33.75">
      <c r="A9" s="5" t="s">
        <v>16</v>
      </c>
      <c r="B9" s="1" t="s">
        <v>17</v>
      </c>
      <c r="C9" s="4">
        <v>291703.41</v>
      </c>
      <c r="D9" s="4">
        <f t="shared" si="0"/>
        <v>291703.41</v>
      </c>
      <c r="E9" s="4"/>
      <c r="G9" s="6"/>
      <c r="H9" s="6"/>
      <c r="I9" s="6"/>
    </row>
    <row r="10" spans="1:9" ht="11.25">
      <c r="A10" s="1" t="s">
        <v>20</v>
      </c>
      <c r="B10" s="1" t="s">
        <v>21</v>
      </c>
      <c r="C10" s="17">
        <v>17559960</v>
      </c>
      <c r="D10" s="17">
        <f t="shared" si="0"/>
        <v>17559960</v>
      </c>
      <c r="E10" s="1"/>
      <c r="G10" s="6"/>
      <c r="H10" s="6"/>
      <c r="I10" s="6"/>
    </row>
    <row r="11" spans="1:9" ht="22.5">
      <c r="A11" s="5" t="s">
        <v>18</v>
      </c>
      <c r="B11" s="1" t="s">
        <v>19</v>
      </c>
      <c r="C11" s="4">
        <f>400540.93-120606.19</f>
        <v>279934.74</v>
      </c>
      <c r="D11" s="4">
        <f t="shared" si="0"/>
        <v>279934.74</v>
      </c>
      <c r="E11" s="4"/>
      <c r="G11" s="6"/>
      <c r="H11" s="6"/>
      <c r="I11" s="6"/>
    </row>
  </sheetData>
  <sheetProtection/>
  <mergeCells count="2">
    <mergeCell ref="A1:E1"/>
    <mergeCell ref="C2:D2"/>
  </mergeCells>
  <dataValidations count="5">
    <dataValidation allowBlank="1" showInputMessage="1" showErrorMessage="1" prompt="Detalle del Fondo o Programa." sqref="A2:A3"/>
    <dataValidation allowBlank="1" showInputMessage="1" showErrorMessage="1" prompt="Población a la que se dirigen los recursos del programa o fondo." sqref="B2:B3"/>
    <dataValidation allowBlank="1" showInputMessage="1" showErrorMessage="1" prompt="Se refiere a la columna en las que se anotaran los importes devengados al período que se informa." sqref="C3"/>
    <dataValidation allowBlank="1" showInputMessage="1" showErrorMessage="1" prompt="Se refiere a la columna en las que se anotaran los importes pagados al período que se informa." sqref="D3"/>
    <dataValidation allowBlank="1" showInputMessage="1" showErrorMessage="1" prompt="Recursos no utilizados que se tendrán que reintegrar a su correspondiente Tesorería o a la Tesorería de la Federación." sqref="E2:E3"/>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Yazmin</dc:creator>
  <cp:keywords/>
  <dc:description/>
  <cp:lastModifiedBy>Yazmin</cp:lastModifiedBy>
  <dcterms:created xsi:type="dcterms:W3CDTF">2017-02-10T18:26:00Z</dcterms:created>
  <dcterms:modified xsi:type="dcterms:W3CDTF">2017-02-27T20:14:38Z</dcterms:modified>
  <cp:category/>
  <cp:version/>
  <cp:contentType/>
  <cp:contentStatus/>
</cp:coreProperties>
</file>